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Название предмета" sheetId="1" r:id="rId1"/>
  </sheets>
  <definedNames>
    <definedName name="_xlnm.Print_Area" localSheetId="0">'Название предмета'!$A$1:$T$114</definedName>
  </definedNames>
  <calcPr fullCalcOnLoad="1"/>
</workbook>
</file>

<file path=xl/sharedStrings.xml><?xml version="1.0" encoding="utf-8"?>
<sst xmlns="http://schemas.openxmlformats.org/spreadsheetml/2006/main" count="884" uniqueCount="354">
  <si>
    <t>№ п/п</t>
  </si>
  <si>
    <t>Фамилия</t>
  </si>
  <si>
    <t>Имя</t>
  </si>
  <si>
    <t>Отчество</t>
  </si>
  <si>
    <t>Пол</t>
  </si>
  <si>
    <t>Дата рождения</t>
  </si>
  <si>
    <t>Ф.И.О. учителя (полностью)</t>
  </si>
  <si>
    <t>Шифр работы</t>
  </si>
  <si>
    <t>Общее кол-во баллов</t>
  </si>
  <si>
    <t xml:space="preserve">Апелляция </t>
  </si>
  <si>
    <t>Максимальное кол-во баллов за работу</t>
  </si>
  <si>
    <t>% выполнения заданий</t>
  </si>
  <si>
    <t>г.Мичуринск</t>
  </si>
  <si>
    <t>1 зад.</t>
  </si>
  <si>
    <t xml:space="preserve">2 зад. </t>
  </si>
  <si>
    <t>ПРОТОКОЛ</t>
  </si>
  <si>
    <t>Повестка дня:</t>
  </si>
  <si>
    <t>Решили:</t>
  </si>
  <si>
    <t>Управление народного образования администрации г.Мичуринска</t>
  </si>
  <si>
    <t>Председатель   жюри:</t>
  </si>
  <si>
    <t xml:space="preserve">заседания  жюри муниципального этапа всероссийской олимпиады школьников </t>
  </si>
  <si>
    <t>Российская Федерация</t>
  </si>
  <si>
    <t xml:space="preserve">Гражданство  </t>
  </si>
  <si>
    <t>Полное название общеобразовательного учреждения  по Уставу</t>
  </si>
  <si>
    <t>Класс обучения</t>
  </si>
  <si>
    <t xml:space="preserve">Статус участника (победитель, призер) </t>
  </si>
  <si>
    <t>Результат</t>
  </si>
  <si>
    <t>Город,/район</t>
  </si>
  <si>
    <t>мужской</t>
  </si>
  <si>
    <t>женский</t>
  </si>
  <si>
    <t>Секретарь жюри:</t>
  </si>
  <si>
    <r>
      <t>по</t>
    </r>
    <r>
      <rPr>
        <b/>
        <u val="single"/>
        <sz val="18"/>
        <color indexed="8"/>
        <rFont val="Times New Roman"/>
        <family val="1"/>
      </rPr>
      <t xml:space="preserve"> </t>
    </r>
    <r>
      <rPr>
        <b/>
        <u val="single"/>
        <sz val="18"/>
        <color indexed="8"/>
        <rFont val="Times New Roman"/>
        <family val="1"/>
      </rPr>
      <t>литературе</t>
    </r>
    <r>
      <rPr>
        <b/>
        <sz val="18"/>
        <color indexed="8"/>
        <rFont val="Times New Roman"/>
        <family val="1"/>
      </rPr>
      <t xml:space="preserve"> в 2021-2022 учебном году</t>
    </r>
  </si>
  <si>
    <r>
      <t>"11</t>
    </r>
    <r>
      <rPr>
        <b/>
        <sz val="18"/>
        <color indexed="8"/>
        <rFont val="Times New Roman"/>
        <family val="1"/>
      </rPr>
      <t xml:space="preserve">" </t>
    </r>
    <r>
      <rPr>
        <b/>
        <u val="single"/>
        <sz val="18"/>
        <color indexed="8"/>
        <rFont val="Times New Roman"/>
        <family val="1"/>
      </rPr>
      <t>ноября</t>
    </r>
    <r>
      <rPr>
        <b/>
        <sz val="18"/>
        <color indexed="8"/>
        <rFont val="Times New Roman"/>
        <family val="1"/>
      </rPr>
      <t xml:space="preserve"> 2021</t>
    </r>
  </si>
  <si>
    <t>Дата проведения олимпиады:    11.11.2021</t>
  </si>
  <si>
    <r>
      <t xml:space="preserve">        1. О подведении итогов проведения муниципального  этапа всероссийской олимпиады школьников по </t>
    </r>
    <r>
      <rPr>
        <b/>
        <u val="single"/>
        <sz val="18"/>
        <color indexed="8"/>
        <rFont val="Times New Roman"/>
        <family val="1"/>
      </rPr>
      <t>литературе</t>
    </r>
    <r>
      <rPr>
        <sz val="18"/>
        <color indexed="8"/>
        <rFont val="Times New Roman"/>
        <family val="1"/>
      </rPr>
      <t xml:space="preserve"> на территории г.Мичуринска.</t>
    </r>
  </si>
  <si>
    <r>
      <t xml:space="preserve">       1. Утвердить рейтинговую таблицу результатов участников муниципального этапа всероссийской олимпиады школьников по </t>
    </r>
    <r>
      <rPr>
        <b/>
        <u val="single"/>
        <sz val="18"/>
        <color indexed="8"/>
        <rFont val="Times New Roman"/>
        <family val="1"/>
      </rPr>
      <t>литературе</t>
    </r>
    <r>
      <rPr>
        <sz val="18"/>
        <color indexed="8"/>
        <rFont val="Times New Roman"/>
        <family val="1"/>
      </rPr>
      <t xml:space="preserve"> на территории г.Мичуринска.</t>
    </r>
  </si>
  <si>
    <r>
      <t xml:space="preserve">Список участников, победителей и призеров муниципального этапа всероссийской олимпиады школьников в 2021-2022 учебном году по </t>
    </r>
    <r>
      <rPr>
        <b/>
        <u val="single"/>
        <sz val="18"/>
        <color indexed="8"/>
        <rFont val="Times New Roman"/>
        <family val="1"/>
      </rPr>
      <t>литературе</t>
    </r>
    <r>
      <rPr>
        <b/>
        <sz val="18"/>
        <color indexed="8"/>
        <rFont val="Times New Roman"/>
        <family val="1"/>
      </rPr>
      <t xml:space="preserve"> на территории г.Мичуринска</t>
    </r>
  </si>
  <si>
    <r>
      <t xml:space="preserve">     </t>
    </r>
    <r>
      <rPr>
        <i/>
        <sz val="18"/>
        <color indexed="8"/>
        <rFont val="Times New Roman"/>
        <family val="1"/>
      </rPr>
      <t>Буркова Наталья Петровна___</t>
    </r>
    <r>
      <rPr>
        <sz val="18"/>
        <color indexed="8"/>
        <rFont val="Times New Roman"/>
        <family val="1"/>
      </rPr>
      <t>________________________</t>
    </r>
    <r>
      <rPr>
        <sz val="18"/>
        <color indexed="8"/>
        <rFont val="Times New Roman"/>
        <family val="1"/>
      </rPr>
      <t>____________________________________</t>
    </r>
    <r>
      <rPr>
        <i/>
        <sz val="18"/>
        <color indexed="8"/>
        <rFont val="Times New Roman"/>
        <family val="1"/>
      </rPr>
      <t xml:space="preserve"> (подпись)</t>
    </r>
  </si>
  <si>
    <t xml:space="preserve">    Городничева Анна Игоревна_______________________________________________________________ (подпись)</t>
  </si>
  <si>
    <t xml:space="preserve">Андрей </t>
  </si>
  <si>
    <t>Анатольевич</t>
  </si>
  <si>
    <t xml:space="preserve">Барышников </t>
  </si>
  <si>
    <t>14-07-2021-86</t>
  </si>
  <si>
    <t>Борзых</t>
  </si>
  <si>
    <t xml:space="preserve">Алина </t>
  </si>
  <si>
    <t>Викторовна</t>
  </si>
  <si>
    <t>Муниципальное бюджетное общеобразовательное учреждение "Гимназия" г.Мичуринска Тамбовской области</t>
  </si>
  <si>
    <t>Тимофеенко Наталья Александровна</t>
  </si>
  <si>
    <t>Шишкина Надежда Валентиновна</t>
  </si>
  <si>
    <t>Воронина</t>
  </si>
  <si>
    <t>София</t>
  </si>
  <si>
    <t>Алексеевна</t>
  </si>
  <si>
    <t>14-07-2021-37</t>
  </si>
  <si>
    <t xml:space="preserve">Гранитов </t>
  </si>
  <si>
    <t>Александр</t>
  </si>
  <si>
    <t>Вадимович</t>
  </si>
  <si>
    <t>Губанова Елена Владимировна</t>
  </si>
  <si>
    <t>14-07-2021-61</t>
  </si>
  <si>
    <t>Гуреева</t>
  </si>
  <si>
    <t>Мария</t>
  </si>
  <si>
    <t>Максимовна</t>
  </si>
  <si>
    <t>Бурлакова Ольга Владимировна</t>
  </si>
  <si>
    <t>14-07-2021-84</t>
  </si>
  <si>
    <t>14-07-2021-80</t>
  </si>
  <si>
    <t>Дегтярев</t>
  </si>
  <si>
    <t>Геннадиевич</t>
  </si>
  <si>
    <t>14-07-2021-08</t>
  </si>
  <si>
    <t>Дьяконова</t>
  </si>
  <si>
    <t>Алена</t>
  </si>
  <si>
    <t>Денисовна</t>
  </si>
  <si>
    <t>Охременко Ирина Анатольевна</t>
  </si>
  <si>
    <t>14-07-2021-01</t>
  </si>
  <si>
    <t>Еселевская</t>
  </si>
  <si>
    <t>Анна</t>
  </si>
  <si>
    <t>Геннадьевна</t>
  </si>
  <si>
    <t>14-07-2021-34</t>
  </si>
  <si>
    <t>Кожина</t>
  </si>
  <si>
    <t>Карина</t>
  </si>
  <si>
    <t>Сергеевна</t>
  </si>
  <si>
    <t>Буркова Наталья Петровна</t>
  </si>
  <si>
    <t>14-07-2021-03</t>
  </si>
  <si>
    <t>Лосева</t>
  </si>
  <si>
    <t>Марина</t>
  </si>
  <si>
    <t>Александровна</t>
  </si>
  <si>
    <t>Озерова Наталья Валерьевна</t>
  </si>
  <si>
    <t>14-07-2021-04</t>
  </si>
  <si>
    <t>Нетреба</t>
  </si>
  <si>
    <t>Ольга</t>
  </si>
  <si>
    <t>Андреевна</t>
  </si>
  <si>
    <t>Ганчев Геннадий Иванович</t>
  </si>
  <si>
    <t>14-07-2021-33</t>
  </si>
  <si>
    <t>Рожкова</t>
  </si>
  <si>
    <t>Елизавета</t>
  </si>
  <si>
    <t>14-07-2021-82</t>
  </si>
  <si>
    <t>Рязанов</t>
  </si>
  <si>
    <t>Алексеевич</t>
  </si>
  <si>
    <t>14-07-2021-06</t>
  </si>
  <si>
    <t>Пантюхин</t>
  </si>
  <si>
    <t>Максим</t>
  </si>
  <si>
    <t>Андреевич</t>
  </si>
  <si>
    <t>14-07-2021-07</t>
  </si>
  <si>
    <t>Туровцева</t>
  </si>
  <si>
    <t>Дарья</t>
  </si>
  <si>
    <t>14-07-2021-51</t>
  </si>
  <si>
    <t>Тятева</t>
  </si>
  <si>
    <t>Черепанова Надежда Васильевна</t>
  </si>
  <si>
    <t>14-07-2021-36</t>
  </si>
  <si>
    <t>Хатунцева</t>
  </si>
  <si>
    <t>Владимировна</t>
  </si>
  <si>
    <t>14-07-2021-05</t>
  </si>
  <si>
    <t>Хачирова</t>
  </si>
  <si>
    <t>Полина</t>
  </si>
  <si>
    <t>14-07-2021-02</t>
  </si>
  <si>
    <t>Юрьева</t>
  </si>
  <si>
    <t>14-07-2021-38</t>
  </si>
  <si>
    <t>Яковлева</t>
  </si>
  <si>
    <t>Анастасия</t>
  </si>
  <si>
    <t>Струков</t>
  </si>
  <si>
    <t>Дмитрий</t>
  </si>
  <si>
    <t>Сергеевич</t>
  </si>
  <si>
    <t>Николашина Тамара Алексеевна</t>
  </si>
  <si>
    <t>14-07-2021-83</t>
  </si>
  <si>
    <t>Андреева</t>
  </si>
  <si>
    <t>Попова Татьяна Сергеевна</t>
  </si>
  <si>
    <t>14-08-2021-39</t>
  </si>
  <si>
    <t>14-08-2021-63</t>
  </si>
  <si>
    <t>Ксения</t>
  </si>
  <si>
    <t>Бащенко</t>
  </si>
  <si>
    <t>Михайловна</t>
  </si>
  <si>
    <t>Савватеева Татьяна Юрьевна</t>
  </si>
  <si>
    <t>14-08-2021-89</t>
  </si>
  <si>
    <t>Белкина</t>
  </si>
  <si>
    <t>Кульгускина Кристина Сергеевна</t>
  </si>
  <si>
    <t>14-08-2021-62</t>
  </si>
  <si>
    <t>Болтенко</t>
  </si>
  <si>
    <t>Ульяна</t>
  </si>
  <si>
    <t>Дмитриевна</t>
  </si>
  <si>
    <t>Курочкина Светлана Викторовна</t>
  </si>
  <si>
    <t>14-08-2021-13</t>
  </si>
  <si>
    <t>Волобуева</t>
  </si>
  <si>
    <t>Романовна</t>
  </si>
  <si>
    <t>Алексеева Татьяна Викторовна</t>
  </si>
  <si>
    <t>14-08-2021-09</t>
  </si>
  <si>
    <t>Здашник</t>
  </si>
  <si>
    <t>14-08-2021-91</t>
  </si>
  <si>
    <t>Иванова</t>
  </si>
  <si>
    <t>Козлова</t>
  </si>
  <si>
    <t>Елисеева Екатерина Валерьевна</t>
  </si>
  <si>
    <t>Колесников</t>
  </si>
  <si>
    <t>Святослав</t>
  </si>
  <si>
    <t>Владимирович</t>
  </si>
  <si>
    <t>14-08-2021-85</t>
  </si>
  <si>
    <t>14-08-2021-52</t>
  </si>
  <si>
    <t>Костенко</t>
  </si>
  <si>
    <t>Светлана</t>
  </si>
  <si>
    <t>Прохорова Надежда Викторовна</t>
  </si>
  <si>
    <t>14-08-2021-64</t>
  </si>
  <si>
    <t>Никульшина</t>
  </si>
  <si>
    <t>Павловна</t>
  </si>
  <si>
    <t>14-08-2021-90</t>
  </si>
  <si>
    <t>Попова</t>
  </si>
  <si>
    <t>14-08-2021-40</t>
  </si>
  <si>
    <t>Пустовалов</t>
  </si>
  <si>
    <t>Дмитриевич</t>
  </si>
  <si>
    <t>14-08-2021-65</t>
  </si>
  <si>
    <t>Руденко</t>
  </si>
  <si>
    <t>Борисовна</t>
  </si>
  <si>
    <t>Степанова</t>
  </si>
  <si>
    <t>Филатова Марина Ивановна</t>
  </si>
  <si>
    <t>14-08-2021-11</t>
  </si>
  <si>
    <t>Хребтова</t>
  </si>
  <si>
    <t>Вячеславовна</t>
  </si>
  <si>
    <t>14-08-2021-10</t>
  </si>
  <si>
    <t>Шевяков</t>
  </si>
  <si>
    <t>Иван</t>
  </si>
  <si>
    <t>Евгеньевич</t>
  </si>
  <si>
    <t>Муниципальное автономное  образовательное учреждения "Средняя общеобразовательная школа№5" Научно-технологический центр имени И.В.Мичурина г.Мичуринска Тамбовской области</t>
  </si>
  <si>
    <t>тамбовское областное государственное автономное общеобразовательное учреждение  "Мичуринский лицей-интернат"</t>
  </si>
  <si>
    <t>Тамбовское областное государственное автономное общеобразовательное учреждение  "Мичуринский лицей-интернат"</t>
  </si>
  <si>
    <t>муниципальное автономное образовательное учреждение "Средняя общеобразовательная школа №5 " Научно-технологический центр  имени И.В.Мичурина" г.Мичуринска Тамбовской области</t>
  </si>
  <si>
    <r>
      <t xml:space="preserve">Муниципальное бюджетное общеобразовательное учреждение </t>
    </r>
    <r>
      <rPr>
        <b/>
        <sz val="14"/>
        <color indexed="8"/>
        <rFont val="Times New Roman"/>
        <family val="1"/>
      </rPr>
      <t>"</t>
    </r>
    <r>
      <rPr>
        <sz val="14"/>
        <color indexed="8"/>
        <rFont val="Times New Roman"/>
        <family val="1"/>
      </rPr>
      <t>Средняя общеобразовательная школа №1"г.Мичуринска Тамбовской области</t>
    </r>
  </si>
  <si>
    <r>
      <t xml:space="preserve">Муниципальное бюджетное общеобразовательное учреждение </t>
    </r>
    <r>
      <rPr>
        <b/>
        <sz val="14"/>
        <color indexed="8"/>
        <rFont val="Times New Roman"/>
        <family val="1"/>
      </rPr>
      <t>"</t>
    </r>
    <r>
      <rPr>
        <sz val="14"/>
        <color indexed="8"/>
        <rFont val="Times New Roman"/>
        <family val="1"/>
      </rPr>
      <t>Средняя общеобразовательная школа №9"г.Мичуринска Тамбовской области</t>
    </r>
  </si>
  <si>
    <r>
      <t xml:space="preserve">Муниципальное бюджетное общеобразовательное учреждение </t>
    </r>
    <r>
      <rPr>
        <b/>
        <sz val="14"/>
        <color indexed="8"/>
        <rFont val="Times New Roman"/>
        <family val="1"/>
      </rPr>
      <t>"</t>
    </r>
    <r>
      <rPr>
        <sz val="14"/>
        <color indexed="8"/>
        <rFont val="Times New Roman"/>
        <family val="1"/>
      </rPr>
      <t>Средняя общеобразовательная школа №15"г.Мичуринска Тамбовской области</t>
    </r>
  </si>
  <si>
    <t>Муниципальное бюджетное общеобразовательное учреждение "Средняя общеобразовательная школа №1"г.Мичуринска Тамбовской области</t>
  </si>
  <si>
    <t>14-08-2021-59</t>
  </si>
  <si>
    <t>Шкодских</t>
  </si>
  <si>
    <t>Муниципальное автономное образовательное учреждение "Средняя общеобразовательная школа №5 " Научно-технологический центр  имени И.В.Мичурина" г.Мичуринска Тамбовской области</t>
  </si>
  <si>
    <t>Муниципальное бюджетное общеобразовательное учреждение "Средняя общеобразовательная школа №18 имени Героя Советского Союза Эдуарда Дмитриевича Потапова" г.Мичуринска Тамбовской</t>
  </si>
  <si>
    <t>Муниципальное бюджетное общеобразовательное учреждение "Средняя общеобразовательная школа №17 "Юнармеец" г.Мичуринска Тамбовской области</t>
  </si>
  <si>
    <t>14-08-2021-66</t>
  </si>
  <si>
    <t>Широков</t>
  </si>
  <si>
    <t>Федор</t>
  </si>
  <si>
    <t>Михайлович</t>
  </si>
  <si>
    <t>Тарасова Надежда Ивановна</t>
  </si>
  <si>
    <t>Муниципальное бюджетное общеобразовательное учреждение "Средняя общеобразовательная школа №18"г.Мичуринска Тамбовской области</t>
  </si>
  <si>
    <t>14-08-2021-46</t>
  </si>
  <si>
    <t>Гвоздева</t>
  </si>
  <si>
    <t>Муниципальное бюджетное общеобразовательное учреждение "Средняя общеобразовательная школа №7"г.Мичуринска Тамбовской области</t>
  </si>
  <si>
    <t>Дроздова Валентина Викторовна</t>
  </si>
  <si>
    <t>14-08-2021-45</t>
  </si>
  <si>
    <t>Епихина</t>
  </si>
  <si>
    <t>Виктория</t>
  </si>
  <si>
    <t>14-08-2021-12</t>
  </si>
  <si>
    <t>14-08-2021-74</t>
  </si>
  <si>
    <t>Гурьева</t>
  </si>
  <si>
    <t>Ильдаровна</t>
  </si>
  <si>
    <t>Муниципальное бюджетное общеобразовательное учреждение "Средняя общеобразовательная школа №19"г.Мичуринска Тамбовской области</t>
  </si>
  <si>
    <t>Колесникова Елена Ивановна</t>
  </si>
  <si>
    <t>14-08-2021-75</t>
  </si>
  <si>
    <t>Веселова</t>
  </si>
  <si>
    <t xml:space="preserve">Екатерина </t>
  </si>
  <si>
    <t>Николаевна</t>
  </si>
  <si>
    <t>Шелковников Игорь Вячеславович</t>
  </si>
  <si>
    <t>Победитель</t>
  </si>
  <si>
    <t>Призер</t>
  </si>
  <si>
    <t>14-09-2021-67</t>
  </si>
  <si>
    <t>Брижанская</t>
  </si>
  <si>
    <t>Леопольдовна</t>
  </si>
  <si>
    <t>Миттова Надежда Владимировна</t>
  </si>
  <si>
    <t>14-09-2021-68</t>
  </si>
  <si>
    <t>Бубнова</t>
  </si>
  <si>
    <t>14-09-2021-92</t>
  </si>
  <si>
    <t>Воронкова</t>
  </si>
  <si>
    <t>Кристина</t>
  </si>
  <si>
    <t>14-09-2021-60</t>
  </si>
  <si>
    <t>Гудкова</t>
  </si>
  <si>
    <t>14-09-2021-76</t>
  </si>
  <si>
    <t>Зимисова</t>
  </si>
  <si>
    <t>Карякина Елена Сергеевна</t>
  </si>
  <si>
    <t>14-09-2021-93</t>
  </si>
  <si>
    <t>Эльвира</t>
  </si>
  <si>
    <t>14-09-2021-87</t>
  </si>
  <si>
    <t>14-09-2021-17</t>
  </si>
  <si>
    <t>Колтаков</t>
  </si>
  <si>
    <t>Кузьма</t>
  </si>
  <si>
    <t>Романович</t>
  </si>
  <si>
    <t>14-09-2021-21</t>
  </si>
  <si>
    <t>Кортунова</t>
  </si>
  <si>
    <t>Олеговна</t>
  </si>
  <si>
    <t>14-09-2021-18</t>
  </si>
  <si>
    <t>Микляева</t>
  </si>
  <si>
    <t>14-09-2021-20</t>
  </si>
  <si>
    <t>Михеева</t>
  </si>
  <si>
    <t>14-09-2021-22</t>
  </si>
  <si>
    <t>Руслановна</t>
  </si>
  <si>
    <t>14-09-2021-25</t>
  </si>
  <si>
    <t>Никитина</t>
  </si>
  <si>
    <t>Маргарита</t>
  </si>
  <si>
    <t>14-09-2021-69</t>
  </si>
  <si>
    <t>Рыбакова</t>
  </si>
  <si>
    <t>Лада</t>
  </si>
  <si>
    <t>Скородумова Ирина Михайловна</t>
  </si>
  <si>
    <t>14-09-2021-16</t>
  </si>
  <si>
    <t>Рей</t>
  </si>
  <si>
    <t>Ангелина</t>
  </si>
  <si>
    <t>14-09-2021-53</t>
  </si>
  <si>
    <t>Сапронова</t>
  </si>
  <si>
    <t>Елена</t>
  </si>
  <si>
    <t>Муниципальное бюджетное общеобразовательное учреждение "Средняя общеобразовательная школа №15"г.Мичуринска Тамбовской области</t>
  </si>
  <si>
    <t>Поветьева Людмила Игоревна</t>
  </si>
  <si>
    <t>14-09-2021-15</t>
  </si>
  <si>
    <t>Седова</t>
  </si>
  <si>
    <t>Валерьевна</t>
  </si>
  <si>
    <t>14-09-2021-23</t>
  </si>
  <si>
    <t>Скопинцева</t>
  </si>
  <si>
    <t>Артуровна</t>
  </si>
  <si>
    <t>14-09-2021-88</t>
  </si>
  <si>
    <t>Скрипниченко</t>
  </si>
  <si>
    <t>Ттмофеенко Наталья Александровна</t>
  </si>
  <si>
    <t>14-09-2021-19</t>
  </si>
  <si>
    <t>Арина</t>
  </si>
  <si>
    <t>Константиновна</t>
  </si>
  <si>
    <t>Фокина</t>
  </si>
  <si>
    <t>Чепракова</t>
  </si>
  <si>
    <t>Диана</t>
  </si>
  <si>
    <t>14-09-2021-24</t>
  </si>
  <si>
    <t>Шилова</t>
  </si>
  <si>
    <t>14-09-2021-41</t>
  </si>
  <si>
    <t>Язынина</t>
  </si>
  <si>
    <t>Злата</t>
  </si>
  <si>
    <t>14-09-2021-77</t>
  </si>
  <si>
    <t>Софья</t>
  </si>
  <si>
    <t>14-10-2021-70</t>
  </si>
  <si>
    <t>Абалуева</t>
  </si>
  <si>
    <t>14-09-2021-14</t>
  </si>
  <si>
    <t>14-10-2021-42</t>
  </si>
  <si>
    <t>Арьков</t>
  </si>
  <si>
    <t>Павел</t>
  </si>
  <si>
    <t>Антонович</t>
  </si>
  <si>
    <t>Воскобойникова Елена Борисовна</t>
  </si>
  <si>
    <t>14-10-2021-48</t>
  </si>
  <si>
    <t>Заводнов</t>
  </si>
  <si>
    <t xml:space="preserve">Денис </t>
  </si>
  <si>
    <t>Шматова Наталья Дмитриевна</t>
  </si>
  <si>
    <t>14-10-2021-94</t>
  </si>
  <si>
    <t>Зотова</t>
  </si>
  <si>
    <t>Калинина Ирина Петровна</t>
  </si>
  <si>
    <t>14-10-2021-26</t>
  </si>
  <si>
    <t xml:space="preserve">Каширская </t>
  </si>
  <si>
    <t>Лопатина Марина Юрьевна</t>
  </si>
  <si>
    <t>14-10-2021-71</t>
  </si>
  <si>
    <t>Кочанова</t>
  </si>
  <si>
    <t>14-10-2021-47</t>
  </si>
  <si>
    <t>14-10-2021-95</t>
  </si>
  <si>
    <t>Полубояринов</t>
  </si>
  <si>
    <t>Илья</t>
  </si>
  <si>
    <t>14-10-2021-54</t>
  </si>
  <si>
    <t>Сафонов</t>
  </si>
  <si>
    <t>Данила</t>
  </si>
  <si>
    <t>Максимович</t>
  </si>
  <si>
    <t>14-10-2021-43</t>
  </si>
  <si>
    <t>Семенова</t>
  </si>
  <si>
    <t>Городничева Анна Игоревна</t>
  </si>
  <si>
    <t>14-10-2021-28</t>
  </si>
  <si>
    <t>Юлия</t>
  </si>
  <si>
    <t>Воробьева Ольга Анатольевна</t>
  </si>
  <si>
    <t>14-10-2021-72</t>
  </si>
  <si>
    <t>Симаков</t>
  </si>
  <si>
    <t>Сергей</t>
  </si>
  <si>
    <t>Павлович</t>
  </si>
  <si>
    <t>14-10-2021-55</t>
  </si>
  <si>
    <t>Трунова</t>
  </si>
  <si>
    <t>14-10-2021-78</t>
  </si>
  <si>
    <t>Чумина</t>
  </si>
  <si>
    <t>Валерия</t>
  </si>
  <si>
    <t>Вадимовна</t>
  </si>
  <si>
    <t>14-10-2021-79</t>
  </si>
  <si>
    <t>Шматов</t>
  </si>
  <si>
    <t>Алексей</t>
  </si>
  <si>
    <t>14-11-2021-73</t>
  </si>
  <si>
    <t>Артюшкова</t>
  </si>
  <si>
    <t>Варвара</t>
  </si>
  <si>
    <t>14-11-2021-44</t>
  </si>
  <si>
    <t xml:space="preserve">Бабушкина </t>
  </si>
  <si>
    <t>Артемовна</t>
  </si>
  <si>
    <t>14-11-2021-58</t>
  </si>
  <si>
    <t>Дмитриева</t>
  </si>
  <si>
    <t>Савенкова Светлана Вячеславовна</t>
  </si>
  <si>
    <t>14-11-2021-57</t>
  </si>
  <si>
    <t>Калинкина</t>
  </si>
  <si>
    <t>14-11-2021-27</t>
  </si>
  <si>
    <t>Поддубский</t>
  </si>
  <si>
    <t>Олегович</t>
  </si>
  <si>
    <t>14-11-2021-56</t>
  </si>
  <si>
    <t>Крючкова</t>
  </si>
  <si>
    <t>14-11-2021-49</t>
  </si>
  <si>
    <t>Семенцова</t>
  </si>
  <si>
    <t>14-11-2021-97</t>
  </si>
  <si>
    <t>Шинкарев</t>
  </si>
  <si>
    <t>Шелковникова Лариса Анатольевна</t>
  </si>
  <si>
    <t>14-11-2021-98</t>
  </si>
  <si>
    <t>Юрова</t>
  </si>
  <si>
    <r>
      <t xml:space="preserve">Количество участников олимпиады: </t>
    </r>
    <r>
      <rPr>
        <b/>
        <sz val="18"/>
        <color indexed="8"/>
        <rFont val="Times New Roman"/>
        <family val="1"/>
      </rPr>
      <t xml:space="preserve">всего -91  </t>
    </r>
    <r>
      <rPr>
        <sz val="18"/>
        <color indexed="8"/>
        <rFont val="Times New Roman"/>
        <family val="1"/>
      </rPr>
      <t>,  7 класс - 21, 8 класс -22 , 9 класс -24 , 10 класс - 15, 11 класс - 9</t>
    </r>
  </si>
  <si>
    <t>Места проведения олимпиады: МБОУ СОШ № 1,  МАОУ СОШ № 5 НТЦ им. И.В. Мичурина,  МБОУ СОШ № 7,  МБОУ СОШ № 9,  МБОУ СОШ № 15,  МБОУ СОШ № 17,  МБОУ СОШ № 18 им. Э.Д. Потапова,  МБОУ СОШ № 19, МБОУ Гимназия, ТОГАОУ "Мичуринский лицей-интернат"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</si>
</sst>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%"/>
    <numFmt numFmtId="177" formatCode="[$-FC19]d\ mmmm\ yyyy\ &quot;г.&quot;"/>
    <numFmt numFmtId="178" formatCode="0.000%"/>
    <numFmt numFmtId="179" formatCode="0.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i/>
      <sz val="18"/>
      <color indexed="8"/>
      <name val="Times New Roman"/>
      <family val="1"/>
    </font>
    <font>
      <b/>
      <u val="single"/>
      <sz val="18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5.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i/>
      <sz val="1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5.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000000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sz val="18"/>
      <color theme="1"/>
      <name val="Times New Roman"/>
      <family val="1"/>
    </font>
    <font>
      <sz val="14"/>
      <color rgb="FF000000"/>
      <name val="Times New Roman"/>
      <family val="1"/>
    </font>
    <font>
      <b/>
      <sz val="18"/>
      <color theme="1"/>
      <name val="Times New Roman"/>
      <family val="1"/>
    </font>
    <font>
      <i/>
      <sz val="18"/>
      <color theme="1"/>
      <name val="Times New Roman"/>
      <family val="1"/>
    </font>
    <font>
      <b/>
      <i/>
      <sz val="18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/>
    </border>
    <border>
      <left style="medium">
        <color rgb="FF000000"/>
      </left>
      <right style="medium"/>
      <top style="medium">
        <color rgb="FF000000"/>
      </top>
      <bottom style="medium"/>
    </border>
    <border>
      <left style="medium"/>
      <right style="medium"/>
      <top style="medium"/>
      <bottom style="medium"/>
    </border>
    <border>
      <left style="medium"/>
      <right style="medium">
        <color rgb="FF000000"/>
      </right>
      <top style="medium">
        <color rgb="FF000000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/>
      <right style="medium">
        <color rgb="FF000000"/>
      </right>
      <top style="medium"/>
      <bottom style="medium"/>
    </border>
    <border>
      <left style="medium">
        <color rgb="FF000000"/>
      </left>
      <right style="medium">
        <color rgb="FF000000"/>
      </right>
      <top style="medium"/>
      <bottom style="medium"/>
    </border>
    <border>
      <left style="medium">
        <color rgb="FF000000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46" fillId="0" borderId="1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 wrapText="1"/>
    </xf>
    <xf numFmtId="0" fontId="48" fillId="0" borderId="16" xfId="0" applyFont="1" applyBorder="1" applyAlignment="1">
      <alignment horizontal="center" vertical="center" wrapText="1"/>
    </xf>
    <xf numFmtId="0" fontId="48" fillId="33" borderId="16" xfId="0" applyFont="1" applyFill="1" applyBorder="1" applyAlignment="1">
      <alignment horizontal="center" vertical="center" wrapText="1"/>
    </xf>
    <xf numFmtId="0" fontId="48" fillId="34" borderId="16" xfId="0" applyFont="1" applyFill="1" applyBorder="1" applyAlignment="1">
      <alignment horizontal="center" vertical="center" wrapText="1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0" fillId="0" borderId="0" xfId="0" applyFont="1" applyAlignment="1">
      <alignment horizontal="left"/>
    </xf>
    <xf numFmtId="14" fontId="48" fillId="0" borderId="16" xfId="0" applyNumberFormat="1" applyFont="1" applyBorder="1" applyAlignment="1">
      <alignment horizontal="center" vertical="center" wrapText="1"/>
    </xf>
    <xf numFmtId="0" fontId="51" fillId="0" borderId="16" xfId="0" applyFont="1" applyBorder="1" applyAlignment="1">
      <alignment horizontal="center" vertical="center" wrapText="1"/>
    </xf>
    <xf numFmtId="0" fontId="48" fillId="0" borderId="17" xfId="0" applyFont="1" applyBorder="1" applyAlignment="1">
      <alignment horizontal="center" vertical="center" wrapText="1"/>
    </xf>
    <xf numFmtId="0" fontId="48" fillId="0" borderId="18" xfId="0" applyFont="1" applyBorder="1" applyAlignment="1">
      <alignment horizontal="center" vertical="center" wrapText="1"/>
    </xf>
    <xf numFmtId="14" fontId="48" fillId="0" borderId="19" xfId="0" applyNumberFormat="1" applyFont="1" applyBorder="1" applyAlignment="1">
      <alignment horizontal="center" vertical="center" wrapText="1"/>
    </xf>
    <xf numFmtId="0" fontId="48" fillId="0" borderId="19" xfId="0" applyFont="1" applyBorder="1" applyAlignment="1">
      <alignment horizontal="center" vertical="center" wrapText="1"/>
    </xf>
    <xf numFmtId="0" fontId="48" fillId="35" borderId="19" xfId="0" applyFont="1" applyFill="1" applyBorder="1" applyAlignment="1">
      <alignment horizontal="center" vertical="center" wrapText="1"/>
    </xf>
    <xf numFmtId="0" fontId="48" fillId="33" borderId="19" xfId="0" applyFont="1" applyFill="1" applyBorder="1" applyAlignment="1">
      <alignment horizontal="center" vertical="center" wrapText="1"/>
    </xf>
    <xf numFmtId="0" fontId="48" fillId="34" borderId="19" xfId="0" applyFont="1" applyFill="1" applyBorder="1" applyAlignment="1">
      <alignment horizontal="center" vertical="center" wrapText="1"/>
    </xf>
    <xf numFmtId="0" fontId="48" fillId="35" borderId="16" xfId="0" applyFont="1" applyFill="1" applyBorder="1" applyAlignment="1">
      <alignment horizontal="center" vertical="center" wrapText="1"/>
    </xf>
    <xf numFmtId="0" fontId="46" fillId="0" borderId="20" xfId="0" applyFont="1" applyBorder="1" applyAlignment="1">
      <alignment horizontal="center" vertical="center" wrapText="1"/>
    </xf>
    <xf numFmtId="0" fontId="46" fillId="0" borderId="21" xfId="0" applyFont="1" applyBorder="1" applyAlignment="1">
      <alignment horizontal="center" vertical="center" wrapText="1"/>
    </xf>
    <xf numFmtId="0" fontId="51" fillId="0" borderId="19" xfId="0" applyFont="1" applyBorder="1" applyAlignment="1">
      <alignment horizontal="center" vertical="center" wrapText="1"/>
    </xf>
    <xf numFmtId="0" fontId="46" fillId="0" borderId="22" xfId="0" applyFont="1" applyBorder="1" applyAlignment="1">
      <alignment horizontal="center" vertical="center" wrapText="1"/>
    </xf>
    <xf numFmtId="0" fontId="46" fillId="0" borderId="23" xfId="0" applyFont="1" applyBorder="1" applyAlignment="1">
      <alignment horizontal="center" vertical="center" wrapText="1"/>
    </xf>
    <xf numFmtId="0" fontId="46" fillId="0" borderId="24" xfId="0" applyFont="1" applyBorder="1" applyAlignment="1">
      <alignment horizontal="center" vertical="center" wrapText="1"/>
    </xf>
    <xf numFmtId="176" fontId="48" fillId="33" borderId="16" xfId="57" applyNumberFormat="1" applyFont="1" applyFill="1" applyBorder="1" applyAlignment="1">
      <alignment horizontal="center" vertical="center" wrapText="1"/>
    </xf>
    <xf numFmtId="0" fontId="48" fillId="35" borderId="25" xfId="0" applyFont="1" applyFill="1" applyBorder="1" applyAlignment="1">
      <alignment horizontal="center" vertical="center" wrapText="1"/>
    </xf>
    <xf numFmtId="0" fontId="47" fillId="0" borderId="26" xfId="0" applyFont="1" applyBorder="1" applyAlignment="1">
      <alignment horizontal="center" vertical="center" wrapText="1"/>
    </xf>
    <xf numFmtId="0" fontId="48" fillId="34" borderId="27" xfId="0" applyFont="1" applyFill="1" applyBorder="1" applyAlignment="1">
      <alignment horizontal="center" vertical="center" wrapText="1"/>
    </xf>
    <xf numFmtId="0" fontId="47" fillId="34" borderId="25" xfId="0" applyFont="1" applyFill="1" applyBorder="1" applyAlignment="1">
      <alignment horizontal="center" vertical="center" wrapText="1"/>
    </xf>
    <xf numFmtId="0" fontId="47" fillId="34" borderId="16" xfId="0" applyFont="1" applyFill="1" applyBorder="1" applyAlignment="1">
      <alignment horizontal="center" vertical="center" wrapText="1"/>
    </xf>
    <xf numFmtId="0" fontId="50" fillId="0" borderId="0" xfId="0" applyFont="1" applyAlignment="1">
      <alignment horizontal="left"/>
    </xf>
    <xf numFmtId="0" fontId="52" fillId="0" borderId="0" xfId="0" applyFont="1" applyAlignment="1">
      <alignment horizontal="left"/>
    </xf>
    <xf numFmtId="0" fontId="53" fillId="0" borderId="0" xfId="0" applyFont="1" applyAlignment="1">
      <alignment horizontal="left"/>
    </xf>
    <xf numFmtId="0" fontId="48" fillId="0" borderId="28" xfId="0" applyFont="1" applyBorder="1" applyAlignment="1">
      <alignment horizontal="center" vertical="center"/>
    </xf>
    <xf numFmtId="0" fontId="52" fillId="0" borderId="0" xfId="0" applyFont="1" applyAlignment="1">
      <alignment horizontal="center"/>
    </xf>
    <xf numFmtId="0" fontId="52" fillId="0" borderId="0" xfId="0" applyFont="1" applyAlignment="1">
      <alignment horizontal="center" vertical="center"/>
    </xf>
    <xf numFmtId="0" fontId="50" fillId="0" borderId="0" xfId="0" applyFont="1" applyAlignment="1">
      <alignment horizontal="left"/>
    </xf>
    <xf numFmtId="0" fontId="52" fillId="0" borderId="0" xfId="0" applyFont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50" fillId="0" borderId="0" xfId="0" applyFont="1" applyAlignment="1">
      <alignment horizontal="left" wrapText="1"/>
    </xf>
    <xf numFmtId="0" fontId="52" fillId="0" borderId="0" xfId="0" applyFont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14"/>
  <sheetViews>
    <sheetView tabSelected="1" view="pageBreakPreview" zoomScale="70" zoomScaleNormal="49" zoomScaleSheetLayoutView="70" workbookViewId="0" topLeftCell="F97">
      <selection activeCell="A115" sqref="A115:IV170"/>
    </sheetView>
  </sheetViews>
  <sheetFormatPr defaultColWidth="9.140625" defaultRowHeight="15"/>
  <cols>
    <col min="2" max="2" width="31.140625" style="0" bestFit="1" customWidth="1"/>
    <col min="3" max="3" width="19.7109375" style="0" customWidth="1"/>
    <col min="4" max="4" width="22.8515625" style="0" customWidth="1"/>
    <col min="5" max="5" width="18.8515625" style="0" customWidth="1"/>
    <col min="6" max="6" width="21.00390625" style="0" customWidth="1"/>
    <col min="7" max="7" width="15.421875" style="0" customWidth="1"/>
    <col min="8" max="8" width="15.7109375" style="0" customWidth="1"/>
    <col min="9" max="9" width="18.28125" style="0" customWidth="1"/>
    <col min="10" max="10" width="58.28125" style="0" customWidth="1"/>
    <col min="11" max="11" width="15.00390625" style="0" customWidth="1"/>
    <col min="12" max="12" width="22.421875" style="0" bestFit="1" customWidth="1"/>
    <col min="13" max="13" width="13.57421875" style="0" customWidth="1"/>
    <col min="14" max="14" width="14.57421875" style="0" customWidth="1"/>
    <col min="15" max="15" width="16.140625" style="0" customWidth="1"/>
    <col min="16" max="16" width="17.421875" style="0" customWidth="1"/>
    <col min="17" max="17" width="16.28125" style="0" customWidth="1"/>
    <col min="18" max="18" width="17.7109375" style="0" customWidth="1"/>
    <col min="19" max="19" width="18.28125" style="0" customWidth="1"/>
    <col min="20" max="20" width="21.421875" style="0" customWidth="1"/>
  </cols>
  <sheetData>
    <row r="1" spans="1:20" ht="22.5">
      <c r="A1" s="40" t="s">
        <v>15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</row>
    <row r="2" spans="1:20" ht="22.5">
      <c r="A2" s="39" t="s">
        <v>20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</row>
    <row r="3" spans="1:20" ht="22.5">
      <c r="A3" s="39" t="s">
        <v>31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</row>
    <row r="4" spans="1:20" ht="22.5">
      <c r="A4" s="39" t="s">
        <v>12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 t="s">
        <v>32</v>
      </c>
      <c r="O4" s="39"/>
      <c r="P4" s="39"/>
      <c r="Q4" s="39"/>
      <c r="R4" s="39"/>
      <c r="S4" s="39"/>
      <c r="T4" s="39"/>
    </row>
    <row r="5" spans="1:20" ht="23.25">
      <c r="A5" s="41" t="s">
        <v>352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</row>
    <row r="6" spans="1:20" ht="23.25">
      <c r="A6" s="44" t="s">
        <v>353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</row>
    <row r="7" spans="1:20" ht="23.25">
      <c r="A7" s="41" t="s">
        <v>33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</row>
    <row r="8" spans="1:20" ht="23.25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</row>
    <row r="9" spans="1:20" ht="23.25">
      <c r="A9" s="45" t="s">
        <v>16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</row>
    <row r="10" spans="1:20" ht="23.25">
      <c r="A10" s="41" t="s">
        <v>34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</row>
    <row r="11" spans="1:20" ht="23.25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</row>
    <row r="12" spans="1:20" ht="23.25">
      <c r="A12" s="45" t="s">
        <v>17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</row>
    <row r="13" spans="1:20" ht="23.25">
      <c r="A13" s="41" t="s">
        <v>35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</row>
    <row r="14" spans="1:20" ht="23.25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</row>
    <row r="15" spans="1:20" ht="22.5">
      <c r="A15" s="42" t="s">
        <v>36</v>
      </c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</row>
    <row r="16" spans="1:20" ht="23.25">
      <c r="A16" s="43" t="s">
        <v>18</v>
      </c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</row>
    <row r="17" spans="1:20" ht="24" thickBot="1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</row>
    <row r="18" spans="1:20" ht="75.75" thickBot="1">
      <c r="A18" s="4" t="s">
        <v>0</v>
      </c>
      <c r="B18" s="24" t="s">
        <v>27</v>
      </c>
      <c r="C18" s="23" t="s">
        <v>7</v>
      </c>
      <c r="D18" s="26" t="s">
        <v>1</v>
      </c>
      <c r="E18" s="27" t="s">
        <v>2</v>
      </c>
      <c r="F18" s="28" t="s">
        <v>3</v>
      </c>
      <c r="G18" s="24" t="s">
        <v>4</v>
      </c>
      <c r="H18" s="2" t="s">
        <v>5</v>
      </c>
      <c r="I18" s="1" t="s">
        <v>22</v>
      </c>
      <c r="J18" s="1" t="s">
        <v>23</v>
      </c>
      <c r="K18" s="3" t="s">
        <v>24</v>
      </c>
      <c r="L18" s="4" t="s">
        <v>13</v>
      </c>
      <c r="M18" s="4" t="s">
        <v>14</v>
      </c>
      <c r="N18" s="4" t="s">
        <v>8</v>
      </c>
      <c r="O18" s="4" t="s">
        <v>10</v>
      </c>
      <c r="P18" s="31" t="s">
        <v>11</v>
      </c>
      <c r="Q18" s="4" t="s">
        <v>9</v>
      </c>
      <c r="R18" s="4" t="s">
        <v>25</v>
      </c>
      <c r="S18" s="4" t="s">
        <v>26</v>
      </c>
      <c r="T18" s="5" t="s">
        <v>6</v>
      </c>
    </row>
    <row r="19" spans="1:20" ht="82.5" customHeight="1" thickBot="1">
      <c r="A19" s="38">
        <v>1</v>
      </c>
      <c r="B19" s="6" t="s">
        <v>12</v>
      </c>
      <c r="C19" s="15" t="s">
        <v>109</v>
      </c>
      <c r="D19" s="25" t="s">
        <v>110</v>
      </c>
      <c r="E19" s="25" t="s">
        <v>111</v>
      </c>
      <c r="F19" s="25" t="s">
        <v>108</v>
      </c>
      <c r="G19" s="16" t="s">
        <v>29</v>
      </c>
      <c r="H19" s="17">
        <v>39643</v>
      </c>
      <c r="I19" s="6" t="s">
        <v>21</v>
      </c>
      <c r="J19" s="6" t="s">
        <v>180</v>
      </c>
      <c r="K19" s="6">
        <v>7</v>
      </c>
      <c r="L19" s="19">
        <v>17.5</v>
      </c>
      <c r="M19" s="19">
        <v>0</v>
      </c>
      <c r="N19" s="20">
        <f aca="true" t="shared" si="0" ref="N19:N50">SUM(L19:M19)</f>
        <v>17.5</v>
      </c>
      <c r="O19" s="30">
        <v>31</v>
      </c>
      <c r="P19" s="29">
        <f aca="true" t="shared" si="1" ref="P19:P50">N19/O19</f>
        <v>0.5645161290322581</v>
      </c>
      <c r="Q19" s="32"/>
      <c r="R19" s="21" t="s">
        <v>213</v>
      </c>
      <c r="S19" s="33"/>
      <c r="T19" s="6" t="s">
        <v>70</v>
      </c>
    </row>
    <row r="20" spans="1:20" ht="90" customHeight="1" thickBot="1">
      <c r="A20" s="38">
        <v>2</v>
      </c>
      <c r="B20" s="6" t="s">
        <v>12</v>
      </c>
      <c r="C20" s="7" t="s">
        <v>52</v>
      </c>
      <c r="D20" s="14" t="s">
        <v>53</v>
      </c>
      <c r="E20" s="14" t="s">
        <v>54</v>
      </c>
      <c r="F20" s="14" t="s">
        <v>55</v>
      </c>
      <c r="G20" s="7" t="s">
        <v>28</v>
      </c>
      <c r="H20" s="13">
        <v>39659</v>
      </c>
      <c r="I20" s="6" t="s">
        <v>21</v>
      </c>
      <c r="J20" s="6" t="s">
        <v>186</v>
      </c>
      <c r="K20" s="7">
        <v>7</v>
      </c>
      <c r="L20" s="22">
        <v>12</v>
      </c>
      <c r="M20" s="22">
        <v>2</v>
      </c>
      <c r="N20" s="8">
        <f t="shared" si="0"/>
        <v>14</v>
      </c>
      <c r="O20" s="22">
        <v>31</v>
      </c>
      <c r="P20" s="29">
        <f t="shared" si="1"/>
        <v>0.45161290322580644</v>
      </c>
      <c r="Q20" s="9"/>
      <c r="R20" s="9" t="s">
        <v>214</v>
      </c>
      <c r="S20" s="34"/>
      <c r="T20" s="7" t="s">
        <v>56</v>
      </c>
    </row>
    <row r="21" spans="1:20" ht="90" customHeight="1" thickBot="1">
      <c r="A21" s="38">
        <v>3</v>
      </c>
      <c r="B21" s="6" t="s">
        <v>12</v>
      </c>
      <c r="C21" s="7" t="s">
        <v>71</v>
      </c>
      <c r="D21" s="14" t="s">
        <v>72</v>
      </c>
      <c r="E21" s="14" t="s">
        <v>73</v>
      </c>
      <c r="F21" s="14" t="s">
        <v>74</v>
      </c>
      <c r="G21" s="7" t="s">
        <v>29</v>
      </c>
      <c r="H21" s="13">
        <v>39583</v>
      </c>
      <c r="I21" s="6" t="s">
        <v>21</v>
      </c>
      <c r="J21" s="6" t="s">
        <v>180</v>
      </c>
      <c r="K21" s="7">
        <v>7</v>
      </c>
      <c r="L21" s="22">
        <v>10</v>
      </c>
      <c r="M21" s="22">
        <v>4</v>
      </c>
      <c r="N21" s="8">
        <f t="shared" si="0"/>
        <v>14</v>
      </c>
      <c r="O21" s="22">
        <v>31</v>
      </c>
      <c r="P21" s="29">
        <f t="shared" si="1"/>
        <v>0.45161290322580644</v>
      </c>
      <c r="Q21" s="9"/>
      <c r="R21" s="9" t="s">
        <v>214</v>
      </c>
      <c r="S21" s="34"/>
      <c r="T21" s="7" t="s">
        <v>70</v>
      </c>
    </row>
    <row r="22" spans="1:20" ht="82.5" customHeight="1" thickBot="1">
      <c r="A22" s="38">
        <v>4</v>
      </c>
      <c r="B22" s="6" t="s">
        <v>12</v>
      </c>
      <c r="C22" s="15" t="s">
        <v>93</v>
      </c>
      <c r="D22" s="25" t="s">
        <v>94</v>
      </c>
      <c r="E22" s="25" t="s">
        <v>54</v>
      </c>
      <c r="F22" s="25" t="s">
        <v>95</v>
      </c>
      <c r="G22" s="16" t="s">
        <v>28</v>
      </c>
      <c r="H22" s="17">
        <v>39671</v>
      </c>
      <c r="I22" s="6" t="s">
        <v>21</v>
      </c>
      <c r="J22" s="6" t="s">
        <v>46</v>
      </c>
      <c r="K22" s="18">
        <v>7</v>
      </c>
      <c r="L22" s="19">
        <v>6</v>
      </c>
      <c r="M22" s="19">
        <v>8</v>
      </c>
      <c r="N22" s="20">
        <f t="shared" si="0"/>
        <v>14</v>
      </c>
      <c r="O22" s="30">
        <v>31</v>
      </c>
      <c r="P22" s="29">
        <f t="shared" si="1"/>
        <v>0.45161290322580644</v>
      </c>
      <c r="Q22" s="32"/>
      <c r="R22" s="21" t="s">
        <v>214</v>
      </c>
      <c r="S22" s="33"/>
      <c r="T22" s="6" t="s">
        <v>48</v>
      </c>
    </row>
    <row r="23" spans="1:20" ht="90" customHeight="1" thickBot="1">
      <c r="A23" s="38">
        <v>5</v>
      </c>
      <c r="B23" s="6" t="s">
        <v>12</v>
      </c>
      <c r="C23" s="7" t="s">
        <v>80</v>
      </c>
      <c r="D23" s="14" t="s">
        <v>81</v>
      </c>
      <c r="E23" s="14" t="s">
        <v>82</v>
      </c>
      <c r="F23" s="14" t="s">
        <v>83</v>
      </c>
      <c r="G23" s="7" t="s">
        <v>29</v>
      </c>
      <c r="H23" s="13">
        <v>39514</v>
      </c>
      <c r="I23" s="6" t="s">
        <v>21</v>
      </c>
      <c r="J23" s="7" t="s">
        <v>180</v>
      </c>
      <c r="K23" s="7">
        <v>7</v>
      </c>
      <c r="L23" s="22">
        <v>11</v>
      </c>
      <c r="M23" s="22">
        <v>2</v>
      </c>
      <c r="N23" s="8">
        <f t="shared" si="0"/>
        <v>13</v>
      </c>
      <c r="O23" s="22">
        <v>31</v>
      </c>
      <c r="P23" s="29">
        <f t="shared" si="1"/>
        <v>0.41935483870967744</v>
      </c>
      <c r="Q23" s="9"/>
      <c r="R23" s="9" t="s">
        <v>214</v>
      </c>
      <c r="S23" s="34"/>
      <c r="T23" s="7" t="s">
        <v>84</v>
      </c>
    </row>
    <row r="24" spans="1:20" ht="90" customHeight="1" thickBot="1">
      <c r="A24" s="38">
        <v>6</v>
      </c>
      <c r="B24" s="6" t="s">
        <v>12</v>
      </c>
      <c r="C24" s="7" t="s">
        <v>114</v>
      </c>
      <c r="D24" s="14" t="s">
        <v>115</v>
      </c>
      <c r="E24" s="14" t="s">
        <v>116</v>
      </c>
      <c r="F24" s="14" t="s">
        <v>51</v>
      </c>
      <c r="G24" s="16" t="s">
        <v>29</v>
      </c>
      <c r="H24" s="13">
        <v>39695</v>
      </c>
      <c r="I24" s="6" t="s">
        <v>21</v>
      </c>
      <c r="J24" s="6" t="s">
        <v>176</v>
      </c>
      <c r="K24" s="7">
        <v>7</v>
      </c>
      <c r="L24" s="22">
        <v>10</v>
      </c>
      <c r="M24" s="22">
        <v>2</v>
      </c>
      <c r="N24" s="8">
        <f t="shared" si="0"/>
        <v>12</v>
      </c>
      <c r="O24" s="22">
        <v>31</v>
      </c>
      <c r="P24" s="29">
        <f t="shared" si="1"/>
        <v>0.3870967741935484</v>
      </c>
      <c r="Q24" s="9"/>
      <c r="R24" s="9" t="s">
        <v>214</v>
      </c>
      <c r="S24" s="34"/>
      <c r="T24" s="7" t="s">
        <v>56</v>
      </c>
    </row>
    <row r="25" spans="1:20" ht="82.5" customHeight="1" thickBot="1">
      <c r="A25" s="38">
        <v>7</v>
      </c>
      <c r="B25" s="6" t="s">
        <v>12</v>
      </c>
      <c r="C25" s="15" t="s">
        <v>71</v>
      </c>
      <c r="D25" s="25" t="s">
        <v>117</v>
      </c>
      <c r="E25" s="25" t="s">
        <v>118</v>
      </c>
      <c r="F25" s="25" t="s">
        <v>119</v>
      </c>
      <c r="G25" s="7" t="s">
        <v>28</v>
      </c>
      <c r="H25" s="17">
        <v>39777</v>
      </c>
      <c r="I25" s="6" t="s">
        <v>21</v>
      </c>
      <c r="J25" s="7" t="s">
        <v>181</v>
      </c>
      <c r="K25" s="18">
        <v>7</v>
      </c>
      <c r="L25" s="19">
        <v>10</v>
      </c>
      <c r="M25" s="19">
        <v>1</v>
      </c>
      <c r="N25" s="20">
        <f t="shared" si="0"/>
        <v>11</v>
      </c>
      <c r="O25" s="30">
        <v>31</v>
      </c>
      <c r="P25" s="29">
        <f t="shared" si="1"/>
        <v>0.3548387096774194</v>
      </c>
      <c r="Q25" s="32"/>
      <c r="R25" s="21"/>
      <c r="S25" s="33"/>
      <c r="T25" s="6" t="s">
        <v>120</v>
      </c>
    </row>
    <row r="26" spans="1:20" ht="90" customHeight="1" thickBot="1">
      <c r="A26" s="38">
        <v>8</v>
      </c>
      <c r="B26" s="6" t="s">
        <v>12</v>
      </c>
      <c r="C26" s="7" t="s">
        <v>112</v>
      </c>
      <c r="D26" s="14" t="s">
        <v>113</v>
      </c>
      <c r="E26" s="14" t="s">
        <v>50</v>
      </c>
      <c r="F26" s="14" t="s">
        <v>83</v>
      </c>
      <c r="G26" s="7" t="s">
        <v>29</v>
      </c>
      <c r="H26" s="13">
        <v>39731</v>
      </c>
      <c r="I26" s="6" t="s">
        <v>21</v>
      </c>
      <c r="J26" s="7" t="s">
        <v>180</v>
      </c>
      <c r="K26" s="7">
        <v>7</v>
      </c>
      <c r="L26" s="22">
        <v>11</v>
      </c>
      <c r="M26" s="22">
        <v>0</v>
      </c>
      <c r="N26" s="8">
        <f t="shared" si="0"/>
        <v>11</v>
      </c>
      <c r="O26" s="22">
        <v>31</v>
      </c>
      <c r="P26" s="29">
        <f t="shared" si="1"/>
        <v>0.3548387096774194</v>
      </c>
      <c r="Q26" s="9"/>
      <c r="R26" s="9"/>
      <c r="S26" s="34"/>
      <c r="T26" s="7" t="s">
        <v>84</v>
      </c>
    </row>
    <row r="27" spans="1:20" ht="90" customHeight="1" thickBot="1">
      <c r="A27" s="38">
        <v>9</v>
      </c>
      <c r="B27" s="6" t="s">
        <v>12</v>
      </c>
      <c r="C27" s="7" t="s">
        <v>103</v>
      </c>
      <c r="D27" s="14" t="s">
        <v>104</v>
      </c>
      <c r="E27" s="14" t="s">
        <v>44</v>
      </c>
      <c r="F27" s="14" t="s">
        <v>78</v>
      </c>
      <c r="G27" s="7" t="s">
        <v>29</v>
      </c>
      <c r="H27" s="13">
        <v>39370</v>
      </c>
      <c r="I27" s="6" t="s">
        <v>21</v>
      </c>
      <c r="J27" s="6" t="s">
        <v>182</v>
      </c>
      <c r="K27" s="7">
        <v>7</v>
      </c>
      <c r="L27" s="22">
        <v>10.5</v>
      </c>
      <c r="M27" s="22">
        <v>0</v>
      </c>
      <c r="N27" s="8">
        <f t="shared" si="0"/>
        <v>10.5</v>
      </c>
      <c r="O27" s="22">
        <v>31</v>
      </c>
      <c r="P27" s="29">
        <f t="shared" si="1"/>
        <v>0.3387096774193548</v>
      </c>
      <c r="Q27" s="9"/>
      <c r="R27" s="9"/>
      <c r="S27" s="34"/>
      <c r="T27" s="7" t="s">
        <v>105</v>
      </c>
    </row>
    <row r="28" spans="1:20" ht="82.5" customHeight="1" thickBot="1">
      <c r="A28" s="38">
        <v>10</v>
      </c>
      <c r="B28" s="6" t="s">
        <v>12</v>
      </c>
      <c r="C28" s="15" t="s">
        <v>106</v>
      </c>
      <c r="D28" s="25" t="s">
        <v>107</v>
      </c>
      <c r="E28" s="25" t="s">
        <v>82</v>
      </c>
      <c r="F28" s="25" t="s">
        <v>108</v>
      </c>
      <c r="G28" s="7" t="s">
        <v>29</v>
      </c>
      <c r="H28" s="17">
        <v>39730</v>
      </c>
      <c r="I28" s="6" t="s">
        <v>21</v>
      </c>
      <c r="J28" s="7" t="s">
        <v>176</v>
      </c>
      <c r="K28" s="18">
        <v>7</v>
      </c>
      <c r="L28" s="19">
        <v>9</v>
      </c>
      <c r="M28" s="19">
        <v>1</v>
      </c>
      <c r="N28" s="20">
        <f t="shared" si="0"/>
        <v>10</v>
      </c>
      <c r="O28" s="30">
        <v>31</v>
      </c>
      <c r="P28" s="29">
        <f t="shared" si="1"/>
        <v>0.3225806451612903</v>
      </c>
      <c r="Q28" s="32"/>
      <c r="R28" s="21"/>
      <c r="S28" s="33"/>
      <c r="T28" s="6" t="s">
        <v>79</v>
      </c>
    </row>
    <row r="29" spans="1:20" ht="90" customHeight="1" thickBot="1">
      <c r="A29" s="38">
        <v>11</v>
      </c>
      <c r="B29" s="6" t="s">
        <v>12</v>
      </c>
      <c r="C29" s="7" t="s">
        <v>57</v>
      </c>
      <c r="D29" s="14" t="s">
        <v>58</v>
      </c>
      <c r="E29" s="14" t="s">
        <v>59</v>
      </c>
      <c r="F29" s="14" t="s">
        <v>60</v>
      </c>
      <c r="G29" s="7" t="s">
        <v>29</v>
      </c>
      <c r="H29" s="13">
        <v>39567</v>
      </c>
      <c r="I29" s="6" t="s">
        <v>21</v>
      </c>
      <c r="J29" s="7" t="s">
        <v>187</v>
      </c>
      <c r="K29" s="7">
        <v>7</v>
      </c>
      <c r="L29" s="22">
        <v>9</v>
      </c>
      <c r="M29" s="22">
        <v>0</v>
      </c>
      <c r="N29" s="8">
        <f t="shared" si="0"/>
        <v>9</v>
      </c>
      <c r="O29" s="22">
        <v>31</v>
      </c>
      <c r="P29" s="29">
        <f t="shared" si="1"/>
        <v>0.2903225806451613</v>
      </c>
      <c r="Q29" s="9"/>
      <c r="R29" s="9"/>
      <c r="S29" s="34"/>
      <c r="T29" s="7" t="s">
        <v>61</v>
      </c>
    </row>
    <row r="30" spans="1:20" ht="90" customHeight="1" thickBot="1">
      <c r="A30" s="38">
        <v>12</v>
      </c>
      <c r="B30" s="6" t="s">
        <v>12</v>
      </c>
      <c r="C30" s="7" t="s">
        <v>66</v>
      </c>
      <c r="D30" s="14" t="s">
        <v>67</v>
      </c>
      <c r="E30" s="14" t="s">
        <v>68</v>
      </c>
      <c r="F30" s="14" t="s">
        <v>69</v>
      </c>
      <c r="G30" s="7" t="s">
        <v>29</v>
      </c>
      <c r="H30" s="13">
        <v>39662</v>
      </c>
      <c r="I30" s="6" t="s">
        <v>21</v>
      </c>
      <c r="J30" s="6" t="s">
        <v>180</v>
      </c>
      <c r="K30" s="7">
        <v>7</v>
      </c>
      <c r="L30" s="22">
        <v>9</v>
      </c>
      <c r="M30" s="22">
        <v>0</v>
      </c>
      <c r="N30" s="8">
        <f t="shared" si="0"/>
        <v>9</v>
      </c>
      <c r="O30" s="22">
        <v>31</v>
      </c>
      <c r="P30" s="29">
        <f t="shared" si="1"/>
        <v>0.2903225806451613</v>
      </c>
      <c r="Q30" s="9"/>
      <c r="R30" s="9"/>
      <c r="S30" s="34"/>
      <c r="T30" s="7" t="s">
        <v>70</v>
      </c>
    </row>
    <row r="31" spans="1:20" ht="82.5" customHeight="1" thickBot="1">
      <c r="A31" s="38">
        <v>13</v>
      </c>
      <c r="B31" s="6" t="s">
        <v>12</v>
      </c>
      <c r="C31" s="15" t="s">
        <v>85</v>
      </c>
      <c r="D31" s="25" t="s">
        <v>86</v>
      </c>
      <c r="E31" s="25" t="s">
        <v>87</v>
      </c>
      <c r="F31" s="25" t="s">
        <v>88</v>
      </c>
      <c r="G31" s="16" t="s">
        <v>29</v>
      </c>
      <c r="H31" s="17">
        <v>39724</v>
      </c>
      <c r="I31" s="6" t="s">
        <v>21</v>
      </c>
      <c r="J31" s="6" t="s">
        <v>180</v>
      </c>
      <c r="K31" s="18">
        <v>7</v>
      </c>
      <c r="L31" s="19">
        <v>8</v>
      </c>
      <c r="M31" s="19">
        <v>1</v>
      </c>
      <c r="N31" s="20">
        <f t="shared" si="0"/>
        <v>9</v>
      </c>
      <c r="O31" s="30">
        <v>31</v>
      </c>
      <c r="P31" s="29">
        <f t="shared" si="1"/>
        <v>0.2903225806451613</v>
      </c>
      <c r="Q31" s="32"/>
      <c r="R31" s="21"/>
      <c r="S31" s="33"/>
      <c r="T31" s="6" t="s">
        <v>89</v>
      </c>
    </row>
    <row r="32" spans="1:20" ht="90" customHeight="1" thickBot="1">
      <c r="A32" s="38">
        <v>14</v>
      </c>
      <c r="B32" s="6" t="s">
        <v>12</v>
      </c>
      <c r="C32" s="7" t="s">
        <v>121</v>
      </c>
      <c r="D32" s="14" t="s">
        <v>49</v>
      </c>
      <c r="E32" s="14" t="s">
        <v>50</v>
      </c>
      <c r="F32" s="14" t="s">
        <v>51</v>
      </c>
      <c r="G32" s="16" t="s">
        <v>29</v>
      </c>
      <c r="H32" s="13">
        <v>39714</v>
      </c>
      <c r="I32" s="6" t="s">
        <v>21</v>
      </c>
      <c r="J32" s="7" t="s">
        <v>46</v>
      </c>
      <c r="K32" s="7">
        <v>7</v>
      </c>
      <c r="L32" s="22">
        <v>8</v>
      </c>
      <c r="M32" s="22">
        <v>0</v>
      </c>
      <c r="N32" s="8">
        <f t="shared" si="0"/>
        <v>8</v>
      </c>
      <c r="O32" s="22">
        <v>31</v>
      </c>
      <c r="P32" s="29">
        <f t="shared" si="1"/>
        <v>0.25806451612903225</v>
      </c>
      <c r="Q32" s="9"/>
      <c r="R32" s="9"/>
      <c r="S32" s="34"/>
      <c r="T32" s="7" t="s">
        <v>47</v>
      </c>
    </row>
    <row r="33" spans="1:20" ht="90" customHeight="1" thickBot="1">
      <c r="A33" s="38">
        <v>15</v>
      </c>
      <c r="B33" s="6" t="s">
        <v>12</v>
      </c>
      <c r="C33" s="7" t="s">
        <v>75</v>
      </c>
      <c r="D33" s="14" t="s">
        <v>76</v>
      </c>
      <c r="E33" s="14" t="s">
        <v>77</v>
      </c>
      <c r="F33" s="14" t="s">
        <v>78</v>
      </c>
      <c r="G33" s="7" t="s">
        <v>29</v>
      </c>
      <c r="H33" s="13">
        <v>39693</v>
      </c>
      <c r="I33" s="6" t="s">
        <v>21</v>
      </c>
      <c r="J33" s="7" t="s">
        <v>176</v>
      </c>
      <c r="K33" s="7">
        <v>7</v>
      </c>
      <c r="L33" s="22">
        <v>8</v>
      </c>
      <c r="M33" s="22">
        <v>0</v>
      </c>
      <c r="N33" s="8">
        <f t="shared" si="0"/>
        <v>8</v>
      </c>
      <c r="O33" s="22">
        <v>31</v>
      </c>
      <c r="P33" s="29">
        <f t="shared" si="1"/>
        <v>0.25806451612903225</v>
      </c>
      <c r="Q33" s="9"/>
      <c r="R33" s="9"/>
      <c r="S33" s="34"/>
      <c r="T33" s="7" t="s">
        <v>79</v>
      </c>
    </row>
    <row r="34" spans="1:20" ht="82.5" customHeight="1" thickBot="1">
      <c r="A34" s="38">
        <v>16</v>
      </c>
      <c r="B34" s="6" t="s">
        <v>12</v>
      </c>
      <c r="C34" s="15" t="s">
        <v>90</v>
      </c>
      <c r="D34" s="25" t="s">
        <v>91</v>
      </c>
      <c r="E34" s="25" t="s">
        <v>92</v>
      </c>
      <c r="F34" s="25" t="s">
        <v>78</v>
      </c>
      <c r="G34" s="16" t="s">
        <v>29</v>
      </c>
      <c r="H34" s="17">
        <v>39627</v>
      </c>
      <c r="I34" s="6" t="s">
        <v>21</v>
      </c>
      <c r="J34" s="7" t="s">
        <v>186</v>
      </c>
      <c r="K34" s="18">
        <v>7</v>
      </c>
      <c r="L34" s="19">
        <v>8</v>
      </c>
      <c r="M34" s="19">
        <v>0</v>
      </c>
      <c r="N34" s="20">
        <f t="shared" si="0"/>
        <v>8</v>
      </c>
      <c r="O34" s="30">
        <v>31</v>
      </c>
      <c r="P34" s="29">
        <f t="shared" si="1"/>
        <v>0.25806451612903225</v>
      </c>
      <c r="Q34" s="32"/>
      <c r="R34" s="21"/>
      <c r="S34" s="33"/>
      <c r="T34" s="6" t="s">
        <v>79</v>
      </c>
    </row>
    <row r="35" spans="1:20" ht="90" customHeight="1" thickBot="1">
      <c r="A35" s="38">
        <v>17</v>
      </c>
      <c r="B35" s="6" t="s">
        <v>12</v>
      </c>
      <c r="C35" s="7" t="s">
        <v>96</v>
      </c>
      <c r="D35" s="14" t="s">
        <v>97</v>
      </c>
      <c r="E35" s="14" t="s">
        <v>98</v>
      </c>
      <c r="F35" s="14" t="s">
        <v>99</v>
      </c>
      <c r="G35" s="7" t="s">
        <v>28</v>
      </c>
      <c r="H35" s="13">
        <v>39693</v>
      </c>
      <c r="I35" s="6" t="s">
        <v>21</v>
      </c>
      <c r="J35" s="6" t="s">
        <v>180</v>
      </c>
      <c r="K35" s="7">
        <v>7</v>
      </c>
      <c r="L35" s="22">
        <v>7</v>
      </c>
      <c r="M35" s="22">
        <v>0</v>
      </c>
      <c r="N35" s="8">
        <f t="shared" si="0"/>
        <v>7</v>
      </c>
      <c r="O35" s="22">
        <v>31</v>
      </c>
      <c r="P35" s="29">
        <f t="shared" si="1"/>
        <v>0.22580645161290322</v>
      </c>
      <c r="Q35" s="9"/>
      <c r="R35" s="9"/>
      <c r="S35" s="34"/>
      <c r="T35" s="7" t="s">
        <v>89</v>
      </c>
    </row>
    <row r="36" spans="1:20" ht="90" customHeight="1" thickBot="1">
      <c r="A36" s="38">
        <v>18</v>
      </c>
      <c r="B36" s="6" t="s">
        <v>12</v>
      </c>
      <c r="C36" s="7" t="s">
        <v>42</v>
      </c>
      <c r="D36" s="14" t="s">
        <v>43</v>
      </c>
      <c r="E36" s="14" t="s">
        <v>44</v>
      </c>
      <c r="F36" s="14" t="s">
        <v>45</v>
      </c>
      <c r="G36" s="7" t="s">
        <v>29</v>
      </c>
      <c r="H36" s="13">
        <v>39555</v>
      </c>
      <c r="I36" s="7" t="s">
        <v>21</v>
      </c>
      <c r="J36" s="7" t="s">
        <v>46</v>
      </c>
      <c r="K36" s="7">
        <v>7</v>
      </c>
      <c r="L36" s="22">
        <v>5</v>
      </c>
      <c r="M36" s="22">
        <v>1</v>
      </c>
      <c r="N36" s="8">
        <f t="shared" si="0"/>
        <v>6</v>
      </c>
      <c r="O36" s="22">
        <v>31</v>
      </c>
      <c r="P36" s="29">
        <f t="shared" si="1"/>
        <v>0.1935483870967742</v>
      </c>
      <c r="Q36" s="9"/>
      <c r="R36" s="9"/>
      <c r="S36" s="34"/>
      <c r="T36" s="7" t="s">
        <v>48</v>
      </c>
    </row>
    <row r="37" spans="1:20" ht="82.5" customHeight="1" thickBot="1">
      <c r="A37" s="38">
        <v>19</v>
      </c>
      <c r="B37" s="6" t="s">
        <v>12</v>
      </c>
      <c r="C37" s="15" t="s">
        <v>63</v>
      </c>
      <c r="D37" s="25" t="s">
        <v>64</v>
      </c>
      <c r="E37" s="25" t="s">
        <v>54</v>
      </c>
      <c r="F37" s="25" t="s">
        <v>65</v>
      </c>
      <c r="G37" s="16" t="s">
        <v>28</v>
      </c>
      <c r="H37" s="17">
        <v>39771</v>
      </c>
      <c r="I37" s="7" t="s">
        <v>21</v>
      </c>
      <c r="J37" s="7" t="s">
        <v>46</v>
      </c>
      <c r="K37" s="18">
        <v>7</v>
      </c>
      <c r="L37" s="19">
        <v>3</v>
      </c>
      <c r="M37" s="19">
        <v>1</v>
      </c>
      <c r="N37" s="20">
        <f t="shared" si="0"/>
        <v>4</v>
      </c>
      <c r="O37" s="30">
        <v>31</v>
      </c>
      <c r="P37" s="29">
        <f t="shared" si="1"/>
        <v>0.12903225806451613</v>
      </c>
      <c r="Q37" s="32"/>
      <c r="R37" s="21"/>
      <c r="S37" s="33"/>
      <c r="T37" s="6" t="s">
        <v>47</v>
      </c>
    </row>
    <row r="38" spans="1:20" ht="90" customHeight="1" thickBot="1">
      <c r="A38" s="38">
        <v>20</v>
      </c>
      <c r="B38" s="6" t="s">
        <v>12</v>
      </c>
      <c r="C38" s="7" t="s">
        <v>100</v>
      </c>
      <c r="D38" s="14" t="s">
        <v>101</v>
      </c>
      <c r="E38" s="14" t="s">
        <v>102</v>
      </c>
      <c r="F38" s="14" t="s">
        <v>51</v>
      </c>
      <c r="G38" s="7" t="s">
        <v>29</v>
      </c>
      <c r="H38" s="13">
        <v>39497</v>
      </c>
      <c r="I38" s="7" t="s">
        <v>21</v>
      </c>
      <c r="J38" s="6" t="s">
        <v>180</v>
      </c>
      <c r="K38" s="7">
        <v>7</v>
      </c>
      <c r="L38" s="22">
        <v>4</v>
      </c>
      <c r="M38" s="22">
        <v>0</v>
      </c>
      <c r="N38" s="8">
        <f t="shared" si="0"/>
        <v>4</v>
      </c>
      <c r="O38" s="22">
        <v>31</v>
      </c>
      <c r="P38" s="29">
        <f t="shared" si="1"/>
        <v>0.12903225806451613</v>
      </c>
      <c r="Q38" s="9"/>
      <c r="R38" s="9"/>
      <c r="S38" s="34"/>
      <c r="T38" s="7" t="s">
        <v>89</v>
      </c>
    </row>
    <row r="39" spans="1:20" ht="90" customHeight="1" thickBot="1">
      <c r="A39" s="38">
        <v>21</v>
      </c>
      <c r="B39" s="6" t="s">
        <v>12</v>
      </c>
      <c r="C39" s="7" t="s">
        <v>62</v>
      </c>
      <c r="D39" s="14" t="s">
        <v>41</v>
      </c>
      <c r="E39" s="14" t="s">
        <v>39</v>
      </c>
      <c r="F39" s="14" t="s">
        <v>40</v>
      </c>
      <c r="G39" s="7" t="s">
        <v>28</v>
      </c>
      <c r="H39" s="13">
        <v>39679</v>
      </c>
      <c r="I39" s="7" t="s">
        <v>21</v>
      </c>
      <c r="J39" s="7" t="s">
        <v>46</v>
      </c>
      <c r="K39" s="7">
        <v>7</v>
      </c>
      <c r="L39" s="22">
        <v>1</v>
      </c>
      <c r="M39" s="22">
        <v>0</v>
      </c>
      <c r="N39" s="8">
        <f t="shared" si="0"/>
        <v>1</v>
      </c>
      <c r="O39" s="22">
        <v>31</v>
      </c>
      <c r="P39" s="29">
        <f t="shared" si="1"/>
        <v>0.03225806451612903</v>
      </c>
      <c r="Q39" s="9"/>
      <c r="R39" s="9"/>
      <c r="S39" s="34"/>
      <c r="T39" s="7" t="s">
        <v>47</v>
      </c>
    </row>
    <row r="40" spans="1:20" ht="82.5" customHeight="1" thickBot="1">
      <c r="A40" s="38">
        <v>22</v>
      </c>
      <c r="B40" s="6" t="s">
        <v>12</v>
      </c>
      <c r="C40" s="15" t="s">
        <v>202</v>
      </c>
      <c r="D40" s="25" t="s">
        <v>167</v>
      </c>
      <c r="E40" s="25" t="s">
        <v>102</v>
      </c>
      <c r="F40" s="25" t="s">
        <v>136</v>
      </c>
      <c r="G40" s="16" t="s">
        <v>29</v>
      </c>
      <c r="H40" s="17">
        <v>39259</v>
      </c>
      <c r="I40" s="7" t="s">
        <v>21</v>
      </c>
      <c r="J40" s="6" t="s">
        <v>187</v>
      </c>
      <c r="K40" s="18">
        <v>8</v>
      </c>
      <c r="L40" s="19">
        <v>12</v>
      </c>
      <c r="M40" s="19">
        <v>10</v>
      </c>
      <c r="N40" s="20">
        <f t="shared" si="0"/>
        <v>22</v>
      </c>
      <c r="O40" s="30">
        <v>31</v>
      </c>
      <c r="P40" s="29">
        <f t="shared" si="1"/>
        <v>0.7096774193548387</v>
      </c>
      <c r="Q40" s="32"/>
      <c r="R40" s="21" t="s">
        <v>213</v>
      </c>
      <c r="S40" s="33"/>
      <c r="T40" s="6" t="s">
        <v>168</v>
      </c>
    </row>
    <row r="41" spans="1:20" ht="90" customHeight="1" thickBot="1">
      <c r="A41" s="38">
        <v>23</v>
      </c>
      <c r="B41" s="6" t="s">
        <v>12</v>
      </c>
      <c r="C41" s="7" t="s">
        <v>172</v>
      </c>
      <c r="D41" s="14" t="s">
        <v>173</v>
      </c>
      <c r="E41" s="14" t="s">
        <v>174</v>
      </c>
      <c r="F41" s="14" t="s">
        <v>175</v>
      </c>
      <c r="G41" s="7" t="s">
        <v>28</v>
      </c>
      <c r="H41" s="13">
        <v>39323</v>
      </c>
      <c r="I41" s="7" t="s">
        <v>21</v>
      </c>
      <c r="J41" s="7" t="s">
        <v>183</v>
      </c>
      <c r="K41" s="7">
        <v>8</v>
      </c>
      <c r="L41" s="22">
        <v>12</v>
      </c>
      <c r="M41" s="22">
        <v>9</v>
      </c>
      <c r="N41" s="8">
        <f t="shared" si="0"/>
        <v>21</v>
      </c>
      <c r="O41" s="22">
        <v>31</v>
      </c>
      <c r="P41" s="29">
        <f t="shared" si="1"/>
        <v>0.6774193548387096</v>
      </c>
      <c r="Q41" s="9"/>
      <c r="R41" s="9" t="s">
        <v>213</v>
      </c>
      <c r="S41" s="34"/>
      <c r="T41" s="7" t="s">
        <v>141</v>
      </c>
    </row>
    <row r="42" spans="1:20" ht="90" customHeight="1" thickBot="1">
      <c r="A42" s="38">
        <v>24</v>
      </c>
      <c r="B42" s="6" t="s">
        <v>12</v>
      </c>
      <c r="C42" s="7" t="s">
        <v>138</v>
      </c>
      <c r="D42" s="14" t="s">
        <v>139</v>
      </c>
      <c r="E42" s="14" t="s">
        <v>116</v>
      </c>
      <c r="F42" s="14" t="s">
        <v>140</v>
      </c>
      <c r="G42" s="7" t="s">
        <v>29</v>
      </c>
      <c r="H42" s="13">
        <v>38719</v>
      </c>
      <c r="I42" s="7" t="s">
        <v>21</v>
      </c>
      <c r="J42" s="7" t="s">
        <v>180</v>
      </c>
      <c r="K42" s="7">
        <v>8</v>
      </c>
      <c r="L42" s="22">
        <v>15</v>
      </c>
      <c r="M42" s="22">
        <v>4</v>
      </c>
      <c r="N42" s="8">
        <f t="shared" si="0"/>
        <v>19</v>
      </c>
      <c r="O42" s="22">
        <v>31</v>
      </c>
      <c r="P42" s="29">
        <f t="shared" si="1"/>
        <v>0.6129032258064516</v>
      </c>
      <c r="Q42" s="9"/>
      <c r="R42" s="9" t="s">
        <v>214</v>
      </c>
      <c r="S42" s="34"/>
      <c r="T42" s="7" t="s">
        <v>141</v>
      </c>
    </row>
    <row r="43" spans="1:20" ht="82.5" customHeight="1" thickBot="1">
      <c r="A43" s="38">
        <v>25</v>
      </c>
      <c r="B43" s="6" t="s">
        <v>12</v>
      </c>
      <c r="C43" s="15" t="s">
        <v>142</v>
      </c>
      <c r="D43" s="25" t="s">
        <v>143</v>
      </c>
      <c r="E43" s="25" t="s">
        <v>126</v>
      </c>
      <c r="F43" s="25" t="s">
        <v>51</v>
      </c>
      <c r="G43" s="16" t="s">
        <v>29</v>
      </c>
      <c r="H43" s="17">
        <v>39272</v>
      </c>
      <c r="I43" s="6" t="s">
        <v>21</v>
      </c>
      <c r="J43" s="7" t="s">
        <v>180</v>
      </c>
      <c r="K43" s="18">
        <v>8</v>
      </c>
      <c r="L43" s="19">
        <v>11</v>
      </c>
      <c r="M43" s="19">
        <v>7</v>
      </c>
      <c r="N43" s="20">
        <f t="shared" si="0"/>
        <v>18</v>
      </c>
      <c r="O43" s="30">
        <v>31</v>
      </c>
      <c r="P43" s="29">
        <f t="shared" si="1"/>
        <v>0.5806451612903226</v>
      </c>
      <c r="Q43" s="32"/>
      <c r="R43" s="21" t="s">
        <v>214</v>
      </c>
      <c r="S43" s="33"/>
      <c r="T43" s="6" t="s">
        <v>141</v>
      </c>
    </row>
    <row r="44" spans="1:20" ht="90" customHeight="1" thickBot="1">
      <c r="A44" s="38">
        <v>26</v>
      </c>
      <c r="B44" s="6" t="s">
        <v>12</v>
      </c>
      <c r="C44" s="7" t="s">
        <v>152</v>
      </c>
      <c r="D44" s="14" t="s">
        <v>153</v>
      </c>
      <c r="E44" s="14" t="s">
        <v>154</v>
      </c>
      <c r="F44" s="14" t="s">
        <v>78</v>
      </c>
      <c r="G44" s="7" t="s">
        <v>29</v>
      </c>
      <c r="H44" s="13">
        <v>39099</v>
      </c>
      <c r="I44" s="7" t="s">
        <v>21</v>
      </c>
      <c r="J44" s="7" t="s">
        <v>182</v>
      </c>
      <c r="K44" s="7">
        <v>8</v>
      </c>
      <c r="L44" s="22">
        <v>11</v>
      </c>
      <c r="M44" s="22">
        <v>5</v>
      </c>
      <c r="N44" s="8">
        <f t="shared" si="0"/>
        <v>16</v>
      </c>
      <c r="O44" s="22">
        <v>31</v>
      </c>
      <c r="P44" s="29">
        <f t="shared" si="1"/>
        <v>0.5161290322580645</v>
      </c>
      <c r="Q44" s="9"/>
      <c r="R44" s="9" t="s">
        <v>214</v>
      </c>
      <c r="S44" s="34"/>
      <c r="T44" s="7" t="s">
        <v>155</v>
      </c>
    </row>
    <row r="45" spans="1:20" ht="90" customHeight="1" thickBot="1">
      <c r="A45" s="38">
        <v>27</v>
      </c>
      <c r="B45" s="6" t="s">
        <v>12</v>
      </c>
      <c r="C45" s="7" t="s">
        <v>169</v>
      </c>
      <c r="D45" s="14" t="s">
        <v>170</v>
      </c>
      <c r="E45" s="14" t="s">
        <v>102</v>
      </c>
      <c r="F45" s="14" t="s">
        <v>171</v>
      </c>
      <c r="G45" s="7" t="s">
        <v>29</v>
      </c>
      <c r="H45" s="13">
        <v>39076</v>
      </c>
      <c r="I45" s="7" t="s">
        <v>21</v>
      </c>
      <c r="J45" s="7" t="s">
        <v>183</v>
      </c>
      <c r="K45" s="7">
        <v>8</v>
      </c>
      <c r="L45" s="22">
        <v>9</v>
      </c>
      <c r="M45" s="22">
        <v>5</v>
      </c>
      <c r="N45" s="8">
        <f t="shared" si="0"/>
        <v>14</v>
      </c>
      <c r="O45" s="22">
        <v>31</v>
      </c>
      <c r="P45" s="29">
        <f t="shared" si="1"/>
        <v>0.45161290322580644</v>
      </c>
      <c r="Q45" s="9"/>
      <c r="R45" s="9" t="s">
        <v>214</v>
      </c>
      <c r="S45" s="34"/>
      <c r="T45" s="7" t="s">
        <v>168</v>
      </c>
    </row>
    <row r="46" spans="1:20" ht="82.5" customHeight="1" thickBot="1">
      <c r="A46" s="38">
        <v>28</v>
      </c>
      <c r="B46" s="6" t="s">
        <v>12</v>
      </c>
      <c r="C46" s="15" t="s">
        <v>159</v>
      </c>
      <c r="D46" s="25" t="s">
        <v>160</v>
      </c>
      <c r="E46" s="25" t="s">
        <v>73</v>
      </c>
      <c r="F46" s="25" t="s">
        <v>83</v>
      </c>
      <c r="G46" s="16" t="s">
        <v>29</v>
      </c>
      <c r="H46" s="17">
        <v>39283</v>
      </c>
      <c r="I46" s="6" t="s">
        <v>21</v>
      </c>
      <c r="J46" s="7" t="s">
        <v>178</v>
      </c>
      <c r="K46" s="18">
        <v>8</v>
      </c>
      <c r="L46" s="19">
        <v>12.5</v>
      </c>
      <c r="M46" s="19">
        <v>1</v>
      </c>
      <c r="N46" s="20">
        <f t="shared" si="0"/>
        <v>13.5</v>
      </c>
      <c r="O46" s="30">
        <v>31</v>
      </c>
      <c r="P46" s="29">
        <f t="shared" si="1"/>
        <v>0.43548387096774194</v>
      </c>
      <c r="Q46" s="32"/>
      <c r="R46" s="21" t="s">
        <v>214</v>
      </c>
      <c r="S46" s="33"/>
      <c r="T46" s="6" t="s">
        <v>132</v>
      </c>
    </row>
    <row r="47" spans="1:20" ht="90" customHeight="1" thickBot="1">
      <c r="A47" s="38">
        <v>29</v>
      </c>
      <c r="B47" s="6" t="s">
        <v>12</v>
      </c>
      <c r="C47" s="7" t="s">
        <v>130</v>
      </c>
      <c r="D47" s="14" t="s">
        <v>131</v>
      </c>
      <c r="E47" s="14" t="s">
        <v>44</v>
      </c>
      <c r="F47" s="14" t="s">
        <v>128</v>
      </c>
      <c r="G47" s="7" t="s">
        <v>29</v>
      </c>
      <c r="H47" s="13">
        <v>39248</v>
      </c>
      <c r="I47" s="7" t="s">
        <v>21</v>
      </c>
      <c r="J47" s="6" t="s">
        <v>177</v>
      </c>
      <c r="K47" s="7">
        <v>8</v>
      </c>
      <c r="L47" s="22">
        <v>12</v>
      </c>
      <c r="M47" s="22">
        <v>0</v>
      </c>
      <c r="N47" s="8">
        <f t="shared" si="0"/>
        <v>12</v>
      </c>
      <c r="O47" s="22">
        <v>31</v>
      </c>
      <c r="P47" s="29">
        <f t="shared" si="1"/>
        <v>0.3870967741935484</v>
      </c>
      <c r="Q47" s="9"/>
      <c r="R47" s="9"/>
      <c r="S47" s="34"/>
      <c r="T47" s="7" t="s">
        <v>132</v>
      </c>
    </row>
    <row r="48" spans="1:20" ht="82.5" customHeight="1" thickBot="1">
      <c r="A48" s="38">
        <v>30</v>
      </c>
      <c r="B48" s="6" t="s">
        <v>12</v>
      </c>
      <c r="C48" s="15" t="s">
        <v>133</v>
      </c>
      <c r="D48" s="25" t="s">
        <v>134</v>
      </c>
      <c r="E48" s="25" t="s">
        <v>135</v>
      </c>
      <c r="F48" s="25" t="s">
        <v>136</v>
      </c>
      <c r="G48" s="16" t="s">
        <v>29</v>
      </c>
      <c r="H48" s="17">
        <v>39318</v>
      </c>
      <c r="I48" s="6" t="s">
        <v>21</v>
      </c>
      <c r="J48" s="7" t="s">
        <v>187</v>
      </c>
      <c r="K48" s="18">
        <v>8</v>
      </c>
      <c r="L48" s="19">
        <v>11</v>
      </c>
      <c r="M48" s="19">
        <v>0</v>
      </c>
      <c r="N48" s="20">
        <f t="shared" si="0"/>
        <v>11</v>
      </c>
      <c r="O48" s="30">
        <v>31</v>
      </c>
      <c r="P48" s="29">
        <f t="shared" si="1"/>
        <v>0.3548387096774194</v>
      </c>
      <c r="Q48" s="32"/>
      <c r="R48" s="21"/>
      <c r="S48" s="33"/>
      <c r="T48" s="6" t="s">
        <v>137</v>
      </c>
    </row>
    <row r="49" spans="1:20" ht="90" customHeight="1" thickBot="1">
      <c r="A49" s="38">
        <v>31</v>
      </c>
      <c r="B49" s="6" t="s">
        <v>12</v>
      </c>
      <c r="C49" s="7" t="s">
        <v>203</v>
      </c>
      <c r="D49" s="14" t="s">
        <v>204</v>
      </c>
      <c r="E49" s="14" t="s">
        <v>44</v>
      </c>
      <c r="F49" s="14" t="s">
        <v>205</v>
      </c>
      <c r="G49" s="7" t="s">
        <v>29</v>
      </c>
      <c r="H49" s="13">
        <v>39064</v>
      </c>
      <c r="I49" s="7" t="s">
        <v>21</v>
      </c>
      <c r="J49" s="7" t="s">
        <v>206</v>
      </c>
      <c r="K49" s="7">
        <v>8</v>
      </c>
      <c r="L49" s="22">
        <v>11</v>
      </c>
      <c r="M49" s="22">
        <v>0</v>
      </c>
      <c r="N49" s="8">
        <f t="shared" si="0"/>
        <v>11</v>
      </c>
      <c r="O49" s="22">
        <v>31</v>
      </c>
      <c r="P49" s="29">
        <f t="shared" si="1"/>
        <v>0.3548387096774194</v>
      </c>
      <c r="Q49" s="9"/>
      <c r="R49" s="9"/>
      <c r="S49" s="34"/>
      <c r="T49" s="7" t="s">
        <v>207</v>
      </c>
    </row>
    <row r="50" spans="1:20" ht="90" customHeight="1" thickBot="1">
      <c r="A50" s="38">
        <v>32</v>
      </c>
      <c r="B50" s="6" t="s">
        <v>12</v>
      </c>
      <c r="C50" s="7" t="s">
        <v>124</v>
      </c>
      <c r="D50" s="14" t="s">
        <v>122</v>
      </c>
      <c r="E50" s="14" t="s">
        <v>87</v>
      </c>
      <c r="F50" s="14" t="s">
        <v>88</v>
      </c>
      <c r="G50" s="7" t="s">
        <v>29</v>
      </c>
      <c r="H50" s="13">
        <v>39173</v>
      </c>
      <c r="I50" s="7" t="s">
        <v>21</v>
      </c>
      <c r="J50" s="7" t="s">
        <v>179</v>
      </c>
      <c r="K50" s="7">
        <v>8</v>
      </c>
      <c r="L50" s="22">
        <v>10</v>
      </c>
      <c r="M50" s="22">
        <v>0</v>
      </c>
      <c r="N50" s="8">
        <f t="shared" si="0"/>
        <v>10</v>
      </c>
      <c r="O50" s="22">
        <v>31</v>
      </c>
      <c r="P50" s="29">
        <f t="shared" si="1"/>
        <v>0.3225806451612903</v>
      </c>
      <c r="Q50" s="9"/>
      <c r="R50" s="9"/>
      <c r="S50" s="34"/>
      <c r="T50" s="7" t="s">
        <v>123</v>
      </c>
    </row>
    <row r="51" spans="1:20" ht="82.5" customHeight="1" thickBot="1">
      <c r="A51" s="38">
        <v>33</v>
      </c>
      <c r="B51" s="6" t="s">
        <v>12</v>
      </c>
      <c r="C51" s="15" t="s">
        <v>189</v>
      </c>
      <c r="D51" s="25" t="s">
        <v>190</v>
      </c>
      <c r="E51" s="25" t="s">
        <v>191</v>
      </c>
      <c r="F51" s="25" t="s">
        <v>192</v>
      </c>
      <c r="G51" s="16" t="s">
        <v>28</v>
      </c>
      <c r="H51" s="17">
        <v>38745</v>
      </c>
      <c r="I51" s="6" t="s">
        <v>21</v>
      </c>
      <c r="J51" s="6" t="s">
        <v>194</v>
      </c>
      <c r="K51" s="18">
        <v>8</v>
      </c>
      <c r="L51" s="19">
        <v>10</v>
      </c>
      <c r="M51" s="19">
        <v>0</v>
      </c>
      <c r="N51" s="20">
        <f aca="true" t="shared" si="2" ref="N51:N82">SUM(L51:M51)</f>
        <v>10</v>
      </c>
      <c r="O51" s="30">
        <v>31</v>
      </c>
      <c r="P51" s="29">
        <f aca="true" t="shared" si="3" ref="P51:P82">N51/O51</f>
        <v>0.3225806451612903</v>
      </c>
      <c r="Q51" s="32"/>
      <c r="R51" s="21"/>
      <c r="S51" s="33"/>
      <c r="T51" s="6" t="s">
        <v>137</v>
      </c>
    </row>
    <row r="52" spans="1:20" ht="90" customHeight="1" thickBot="1">
      <c r="A52" s="38">
        <v>34</v>
      </c>
      <c r="B52" s="6" t="s">
        <v>12</v>
      </c>
      <c r="C52" s="7" t="s">
        <v>184</v>
      </c>
      <c r="D52" s="14" t="s">
        <v>185</v>
      </c>
      <c r="E52" s="14" t="s">
        <v>98</v>
      </c>
      <c r="F52" s="14" t="s">
        <v>119</v>
      </c>
      <c r="G52" s="7" t="s">
        <v>28</v>
      </c>
      <c r="H52" s="13">
        <v>38833</v>
      </c>
      <c r="I52" s="7" t="s">
        <v>21</v>
      </c>
      <c r="J52" s="7" t="s">
        <v>188</v>
      </c>
      <c r="K52" s="7">
        <v>8</v>
      </c>
      <c r="L52" s="22">
        <v>10</v>
      </c>
      <c r="M52" s="22">
        <v>0</v>
      </c>
      <c r="N52" s="8">
        <f t="shared" si="2"/>
        <v>10</v>
      </c>
      <c r="O52" s="22">
        <v>31</v>
      </c>
      <c r="P52" s="29">
        <f t="shared" si="3"/>
        <v>0.3225806451612903</v>
      </c>
      <c r="Q52" s="9"/>
      <c r="R52" s="9"/>
      <c r="S52" s="34"/>
      <c r="T52" s="7" t="s">
        <v>193</v>
      </c>
    </row>
    <row r="53" spans="1:20" ht="90" customHeight="1" thickBot="1">
      <c r="A53" s="38">
        <v>35</v>
      </c>
      <c r="B53" s="6" t="s">
        <v>12</v>
      </c>
      <c r="C53" s="7" t="s">
        <v>156</v>
      </c>
      <c r="D53" s="14" t="s">
        <v>157</v>
      </c>
      <c r="E53" s="14" t="s">
        <v>87</v>
      </c>
      <c r="F53" s="14" t="s">
        <v>158</v>
      </c>
      <c r="G53" s="7" t="s">
        <v>29</v>
      </c>
      <c r="H53" s="13">
        <v>39192</v>
      </c>
      <c r="I53" s="7" t="s">
        <v>21</v>
      </c>
      <c r="J53" s="7" t="s">
        <v>187</v>
      </c>
      <c r="K53" s="7">
        <v>8</v>
      </c>
      <c r="L53" s="22">
        <v>9</v>
      </c>
      <c r="M53" s="22">
        <v>0</v>
      </c>
      <c r="N53" s="8">
        <f t="shared" si="2"/>
        <v>9</v>
      </c>
      <c r="O53" s="22">
        <v>31</v>
      </c>
      <c r="P53" s="29">
        <f t="shared" si="3"/>
        <v>0.2903225806451613</v>
      </c>
      <c r="Q53" s="9"/>
      <c r="R53" s="9"/>
      <c r="S53" s="34"/>
      <c r="T53" s="7" t="s">
        <v>129</v>
      </c>
    </row>
    <row r="54" spans="1:20" ht="82.5" customHeight="1" thickBot="1">
      <c r="A54" s="38">
        <v>36</v>
      </c>
      <c r="B54" s="6" t="s">
        <v>12</v>
      </c>
      <c r="C54" s="15" t="s">
        <v>199</v>
      </c>
      <c r="D54" s="25" t="s">
        <v>200</v>
      </c>
      <c r="E54" s="25" t="s">
        <v>201</v>
      </c>
      <c r="F54" s="25" t="s">
        <v>74</v>
      </c>
      <c r="G54" s="16" t="s">
        <v>29</v>
      </c>
      <c r="H54" s="17">
        <v>39134</v>
      </c>
      <c r="I54" s="6" t="s">
        <v>21</v>
      </c>
      <c r="J54" s="6" t="s">
        <v>197</v>
      </c>
      <c r="K54" s="18">
        <v>8</v>
      </c>
      <c r="L54" s="19">
        <v>6</v>
      </c>
      <c r="M54" s="19">
        <v>1</v>
      </c>
      <c r="N54" s="20">
        <f t="shared" si="2"/>
        <v>7</v>
      </c>
      <c r="O54" s="30">
        <v>31</v>
      </c>
      <c r="P54" s="29">
        <f t="shared" si="3"/>
        <v>0.22580645161290322</v>
      </c>
      <c r="Q54" s="32"/>
      <c r="R54" s="21"/>
      <c r="S54" s="33"/>
      <c r="T54" s="6" t="s">
        <v>198</v>
      </c>
    </row>
    <row r="55" spans="1:20" ht="90" customHeight="1" thickBot="1">
      <c r="A55" s="38">
        <v>37</v>
      </c>
      <c r="B55" s="6" t="s">
        <v>12</v>
      </c>
      <c r="C55" s="7" t="s">
        <v>164</v>
      </c>
      <c r="D55" s="14" t="s">
        <v>165</v>
      </c>
      <c r="E55" s="14" t="s">
        <v>92</v>
      </c>
      <c r="F55" s="14" t="s">
        <v>166</v>
      </c>
      <c r="G55" s="7" t="s">
        <v>29</v>
      </c>
      <c r="H55" s="13">
        <v>39207</v>
      </c>
      <c r="I55" s="7" t="s">
        <v>21</v>
      </c>
      <c r="J55" s="6" t="s">
        <v>187</v>
      </c>
      <c r="K55" s="7">
        <v>8</v>
      </c>
      <c r="L55" s="22">
        <v>7</v>
      </c>
      <c r="M55" s="22">
        <v>0</v>
      </c>
      <c r="N55" s="8">
        <f t="shared" si="2"/>
        <v>7</v>
      </c>
      <c r="O55" s="22">
        <v>31</v>
      </c>
      <c r="P55" s="29">
        <f t="shared" si="3"/>
        <v>0.22580645161290322</v>
      </c>
      <c r="Q55" s="9"/>
      <c r="R55" s="9"/>
      <c r="S55" s="34"/>
      <c r="T55" s="7" t="s">
        <v>129</v>
      </c>
    </row>
    <row r="56" spans="1:20" ht="90" customHeight="1" thickBot="1">
      <c r="A56" s="38">
        <v>38</v>
      </c>
      <c r="B56" s="6" t="s">
        <v>12</v>
      </c>
      <c r="C56" s="7" t="s">
        <v>195</v>
      </c>
      <c r="D56" s="14" t="s">
        <v>196</v>
      </c>
      <c r="E56" s="14" t="s">
        <v>126</v>
      </c>
      <c r="F56" s="14" t="s">
        <v>136</v>
      </c>
      <c r="G56" s="7" t="s">
        <v>29</v>
      </c>
      <c r="H56" s="13">
        <v>39435</v>
      </c>
      <c r="I56" s="7" t="s">
        <v>21</v>
      </c>
      <c r="J56" s="6" t="s">
        <v>197</v>
      </c>
      <c r="K56" s="7">
        <v>8</v>
      </c>
      <c r="L56" s="22">
        <v>5</v>
      </c>
      <c r="M56" s="22">
        <v>1</v>
      </c>
      <c r="N56" s="8">
        <f t="shared" si="2"/>
        <v>6</v>
      </c>
      <c r="O56" s="22">
        <v>31</v>
      </c>
      <c r="P56" s="29">
        <f t="shared" si="3"/>
        <v>0.1935483870967742</v>
      </c>
      <c r="Q56" s="9"/>
      <c r="R56" s="9"/>
      <c r="S56" s="34"/>
      <c r="T56" s="7" t="s">
        <v>198</v>
      </c>
    </row>
    <row r="57" spans="1:20" ht="82.5" customHeight="1" thickBot="1">
      <c r="A57" s="38">
        <v>39</v>
      </c>
      <c r="B57" s="6" t="s">
        <v>12</v>
      </c>
      <c r="C57" s="15" t="s">
        <v>144</v>
      </c>
      <c r="D57" s="25" t="s">
        <v>145</v>
      </c>
      <c r="E57" s="25" t="s">
        <v>73</v>
      </c>
      <c r="F57" s="25" t="s">
        <v>88</v>
      </c>
      <c r="G57" s="16" t="s">
        <v>29</v>
      </c>
      <c r="H57" s="17">
        <v>39391</v>
      </c>
      <c r="I57" s="6" t="s">
        <v>21</v>
      </c>
      <c r="J57" s="6" t="s">
        <v>178</v>
      </c>
      <c r="K57" s="18">
        <v>8</v>
      </c>
      <c r="L57" s="19">
        <v>6</v>
      </c>
      <c r="M57" s="19">
        <v>0</v>
      </c>
      <c r="N57" s="20">
        <f t="shared" si="2"/>
        <v>6</v>
      </c>
      <c r="O57" s="30">
        <v>31</v>
      </c>
      <c r="P57" s="29">
        <f t="shared" si="3"/>
        <v>0.1935483870967742</v>
      </c>
      <c r="Q57" s="32"/>
      <c r="R57" s="21"/>
      <c r="S57" s="33"/>
      <c r="T57" s="6" t="s">
        <v>132</v>
      </c>
    </row>
    <row r="58" spans="1:20" ht="90" customHeight="1" thickBot="1">
      <c r="A58" s="38">
        <v>40</v>
      </c>
      <c r="B58" s="6" t="s">
        <v>12</v>
      </c>
      <c r="C58" s="7" t="s">
        <v>161</v>
      </c>
      <c r="D58" s="14" t="s">
        <v>162</v>
      </c>
      <c r="E58" s="14" t="s">
        <v>54</v>
      </c>
      <c r="F58" s="14" t="s">
        <v>163</v>
      </c>
      <c r="G58" s="7" t="s">
        <v>28</v>
      </c>
      <c r="H58" s="13">
        <v>39406</v>
      </c>
      <c r="I58" s="7" t="s">
        <v>21</v>
      </c>
      <c r="J58" s="6" t="s">
        <v>186</v>
      </c>
      <c r="K58" s="7">
        <v>8</v>
      </c>
      <c r="L58" s="22">
        <v>5</v>
      </c>
      <c r="M58" s="22">
        <v>1</v>
      </c>
      <c r="N58" s="8">
        <f t="shared" si="2"/>
        <v>6</v>
      </c>
      <c r="O58" s="22">
        <v>31</v>
      </c>
      <c r="P58" s="29">
        <f t="shared" si="3"/>
        <v>0.1935483870967742</v>
      </c>
      <c r="Q58" s="9"/>
      <c r="R58" s="9"/>
      <c r="S58" s="34"/>
      <c r="T58" s="7" t="s">
        <v>123</v>
      </c>
    </row>
    <row r="59" spans="1:20" ht="90" customHeight="1" thickBot="1">
      <c r="A59" s="38">
        <v>41</v>
      </c>
      <c r="B59" s="6" t="s">
        <v>12</v>
      </c>
      <c r="C59" s="7" t="s">
        <v>208</v>
      </c>
      <c r="D59" s="14" t="s">
        <v>209</v>
      </c>
      <c r="E59" s="14" t="s">
        <v>210</v>
      </c>
      <c r="F59" s="14" t="s">
        <v>211</v>
      </c>
      <c r="G59" s="7" t="s">
        <v>29</v>
      </c>
      <c r="H59" s="13">
        <v>39342</v>
      </c>
      <c r="I59" s="7" t="s">
        <v>21</v>
      </c>
      <c r="J59" s="6" t="s">
        <v>206</v>
      </c>
      <c r="K59" s="7">
        <v>8</v>
      </c>
      <c r="L59" s="22">
        <v>5</v>
      </c>
      <c r="M59" s="22">
        <v>0</v>
      </c>
      <c r="N59" s="8">
        <f t="shared" si="2"/>
        <v>5</v>
      </c>
      <c r="O59" s="22">
        <v>31</v>
      </c>
      <c r="P59" s="29">
        <f t="shared" si="3"/>
        <v>0.16129032258064516</v>
      </c>
      <c r="Q59" s="9"/>
      <c r="R59" s="9"/>
      <c r="S59" s="34"/>
      <c r="T59" s="7" t="s">
        <v>212</v>
      </c>
    </row>
    <row r="60" spans="1:20" ht="82.5" customHeight="1" thickBot="1">
      <c r="A60" s="38">
        <v>42</v>
      </c>
      <c r="B60" s="6" t="s">
        <v>12</v>
      </c>
      <c r="C60" s="15" t="s">
        <v>125</v>
      </c>
      <c r="D60" s="25" t="s">
        <v>127</v>
      </c>
      <c r="E60" s="25" t="s">
        <v>126</v>
      </c>
      <c r="F60" s="25" t="s">
        <v>128</v>
      </c>
      <c r="G60" s="16" t="s">
        <v>29</v>
      </c>
      <c r="H60" s="17">
        <v>39103</v>
      </c>
      <c r="I60" s="6" t="s">
        <v>21</v>
      </c>
      <c r="J60" s="6" t="s">
        <v>181</v>
      </c>
      <c r="K60" s="18">
        <v>8</v>
      </c>
      <c r="L60" s="19"/>
      <c r="M60" s="19">
        <v>4</v>
      </c>
      <c r="N60" s="20">
        <f t="shared" si="2"/>
        <v>4</v>
      </c>
      <c r="O60" s="30">
        <v>31</v>
      </c>
      <c r="P60" s="29">
        <f t="shared" si="3"/>
        <v>0.12903225806451613</v>
      </c>
      <c r="Q60" s="32"/>
      <c r="R60" s="21"/>
      <c r="S60" s="33"/>
      <c r="T60" s="6" t="s">
        <v>129</v>
      </c>
    </row>
    <row r="61" spans="1:20" ht="90" customHeight="1" thickBot="1">
      <c r="A61" s="38">
        <v>43</v>
      </c>
      <c r="B61" s="6" t="s">
        <v>12</v>
      </c>
      <c r="C61" s="7" t="s">
        <v>151</v>
      </c>
      <c r="D61" s="14" t="s">
        <v>148</v>
      </c>
      <c r="E61" s="14" t="s">
        <v>149</v>
      </c>
      <c r="F61" s="14" t="s">
        <v>150</v>
      </c>
      <c r="G61" s="7" t="s">
        <v>28</v>
      </c>
      <c r="H61" s="13">
        <v>39219</v>
      </c>
      <c r="I61" s="7" t="s">
        <v>21</v>
      </c>
      <c r="J61" s="6" t="s">
        <v>46</v>
      </c>
      <c r="K61" s="7">
        <v>8</v>
      </c>
      <c r="L61" s="22">
        <v>2</v>
      </c>
      <c r="M61" s="22">
        <v>0</v>
      </c>
      <c r="N61" s="8">
        <f t="shared" si="2"/>
        <v>2</v>
      </c>
      <c r="O61" s="22">
        <v>31</v>
      </c>
      <c r="P61" s="29">
        <f t="shared" si="3"/>
        <v>0.06451612903225806</v>
      </c>
      <c r="Q61" s="9"/>
      <c r="R61" s="9"/>
      <c r="S61" s="34"/>
      <c r="T61" s="7" t="s">
        <v>48</v>
      </c>
    </row>
    <row r="62" spans="1:20" ht="90" customHeight="1" thickBot="1">
      <c r="A62" s="38">
        <v>44</v>
      </c>
      <c r="B62" s="6" t="s">
        <v>12</v>
      </c>
      <c r="C62" s="7" t="s">
        <v>219</v>
      </c>
      <c r="D62" s="14" t="s">
        <v>220</v>
      </c>
      <c r="E62" s="14" t="s">
        <v>201</v>
      </c>
      <c r="F62" s="14" t="s">
        <v>136</v>
      </c>
      <c r="G62" s="7" t="s">
        <v>29</v>
      </c>
      <c r="H62" s="13">
        <v>39072</v>
      </c>
      <c r="I62" s="7" t="s">
        <v>21</v>
      </c>
      <c r="J62" s="6" t="s">
        <v>194</v>
      </c>
      <c r="K62" s="7">
        <v>9</v>
      </c>
      <c r="L62" s="22">
        <v>42</v>
      </c>
      <c r="M62" s="22">
        <v>20</v>
      </c>
      <c r="N62" s="8">
        <f t="shared" si="2"/>
        <v>62</v>
      </c>
      <c r="O62" s="22">
        <v>90</v>
      </c>
      <c r="P62" s="29">
        <f t="shared" si="3"/>
        <v>0.6888888888888889</v>
      </c>
      <c r="Q62" s="9"/>
      <c r="R62" s="9" t="s">
        <v>213</v>
      </c>
      <c r="S62" s="34"/>
      <c r="T62" s="7" t="s">
        <v>218</v>
      </c>
    </row>
    <row r="63" spans="1:20" ht="82.5" customHeight="1" thickBot="1">
      <c r="A63" s="38">
        <v>45</v>
      </c>
      <c r="B63" s="6" t="s">
        <v>12</v>
      </c>
      <c r="C63" s="15" t="s">
        <v>248</v>
      </c>
      <c r="D63" s="25" t="s">
        <v>249</v>
      </c>
      <c r="E63" s="25" t="s">
        <v>250</v>
      </c>
      <c r="F63" s="25" t="s">
        <v>136</v>
      </c>
      <c r="G63" s="16" t="s">
        <v>29</v>
      </c>
      <c r="H63" s="17">
        <v>38838</v>
      </c>
      <c r="I63" s="6" t="s">
        <v>21</v>
      </c>
      <c r="J63" s="6" t="s">
        <v>194</v>
      </c>
      <c r="K63" s="18">
        <v>9</v>
      </c>
      <c r="L63" s="19">
        <v>41</v>
      </c>
      <c r="M63" s="19">
        <v>16</v>
      </c>
      <c r="N63" s="20">
        <f t="shared" si="2"/>
        <v>57</v>
      </c>
      <c r="O63" s="30">
        <v>90</v>
      </c>
      <c r="P63" s="29">
        <f t="shared" si="3"/>
        <v>0.6333333333333333</v>
      </c>
      <c r="Q63" s="32"/>
      <c r="R63" s="21" t="s">
        <v>213</v>
      </c>
      <c r="S63" s="33"/>
      <c r="T63" s="6" t="s">
        <v>251</v>
      </c>
    </row>
    <row r="64" spans="1:20" ht="90" customHeight="1" thickBot="1">
      <c r="A64" s="38">
        <v>46</v>
      </c>
      <c r="B64" s="6" t="s">
        <v>12</v>
      </c>
      <c r="C64" s="7" t="s">
        <v>215</v>
      </c>
      <c r="D64" s="14" t="s">
        <v>216</v>
      </c>
      <c r="E64" s="14" t="s">
        <v>92</v>
      </c>
      <c r="F64" s="14" t="s">
        <v>217</v>
      </c>
      <c r="G64" s="7" t="s">
        <v>29</v>
      </c>
      <c r="H64" s="13">
        <v>38739</v>
      </c>
      <c r="I64" s="7" t="s">
        <v>21</v>
      </c>
      <c r="J64" s="6" t="s">
        <v>194</v>
      </c>
      <c r="K64" s="7">
        <v>9</v>
      </c>
      <c r="L64" s="22">
        <v>33</v>
      </c>
      <c r="M64" s="22">
        <v>20</v>
      </c>
      <c r="N64" s="8">
        <f t="shared" si="2"/>
        <v>53</v>
      </c>
      <c r="O64" s="22">
        <v>90</v>
      </c>
      <c r="P64" s="29">
        <f t="shared" si="3"/>
        <v>0.5888888888888889</v>
      </c>
      <c r="Q64" s="9"/>
      <c r="R64" s="9" t="s">
        <v>214</v>
      </c>
      <c r="S64" s="34"/>
      <c r="T64" s="7" t="s">
        <v>218</v>
      </c>
    </row>
    <row r="65" spans="1:20" ht="90" customHeight="1" thickBot="1">
      <c r="A65" s="38">
        <v>47</v>
      </c>
      <c r="B65" s="6" t="s">
        <v>12</v>
      </c>
      <c r="C65" s="7" t="s">
        <v>229</v>
      </c>
      <c r="D65" s="14" t="s">
        <v>145</v>
      </c>
      <c r="E65" s="14" t="s">
        <v>230</v>
      </c>
      <c r="F65" s="14" t="s">
        <v>211</v>
      </c>
      <c r="G65" s="7" t="s">
        <v>29</v>
      </c>
      <c r="H65" s="13">
        <v>38763</v>
      </c>
      <c r="I65" s="7" t="s">
        <v>21</v>
      </c>
      <c r="J65" s="7" t="s">
        <v>178</v>
      </c>
      <c r="K65" s="7">
        <v>9</v>
      </c>
      <c r="L65" s="22">
        <v>36</v>
      </c>
      <c r="M65" s="22">
        <v>17</v>
      </c>
      <c r="N65" s="8">
        <f t="shared" si="2"/>
        <v>53</v>
      </c>
      <c r="O65" s="22">
        <v>90</v>
      </c>
      <c r="P65" s="29">
        <f t="shared" si="3"/>
        <v>0.5888888888888889</v>
      </c>
      <c r="Q65" s="9"/>
      <c r="R65" s="9" t="s">
        <v>214</v>
      </c>
      <c r="S65" s="34"/>
      <c r="T65" s="7" t="s">
        <v>132</v>
      </c>
    </row>
    <row r="66" spans="1:20" ht="82.5" customHeight="1" thickBot="1">
      <c r="A66" s="38">
        <v>48</v>
      </c>
      <c r="B66" s="6" t="s">
        <v>12</v>
      </c>
      <c r="C66" s="15" t="s">
        <v>245</v>
      </c>
      <c r="D66" s="25" t="s">
        <v>246</v>
      </c>
      <c r="E66" s="25" t="s">
        <v>247</v>
      </c>
      <c r="F66" s="25" t="s">
        <v>128</v>
      </c>
      <c r="G66" s="16" t="s">
        <v>29</v>
      </c>
      <c r="H66" s="17">
        <v>38946</v>
      </c>
      <c r="I66" s="6" t="s">
        <v>21</v>
      </c>
      <c r="J66" s="6" t="s">
        <v>183</v>
      </c>
      <c r="K66" s="18">
        <v>9</v>
      </c>
      <c r="L66" s="19">
        <v>35</v>
      </c>
      <c r="M66" s="19">
        <v>18</v>
      </c>
      <c r="N66" s="20">
        <f t="shared" si="2"/>
        <v>53</v>
      </c>
      <c r="O66" s="30">
        <v>90</v>
      </c>
      <c r="P66" s="29">
        <f t="shared" si="3"/>
        <v>0.5888888888888889</v>
      </c>
      <c r="Q66" s="32"/>
      <c r="R66" s="9" t="s">
        <v>214</v>
      </c>
      <c r="S66" s="33"/>
      <c r="T66" s="6" t="s">
        <v>84</v>
      </c>
    </row>
    <row r="67" spans="1:20" ht="90" customHeight="1" thickBot="1">
      <c r="A67" s="38">
        <v>49</v>
      </c>
      <c r="B67" s="6" t="s">
        <v>12</v>
      </c>
      <c r="C67" s="7" t="s">
        <v>280</v>
      </c>
      <c r="D67" s="14" t="s">
        <v>115</v>
      </c>
      <c r="E67" s="14" t="s">
        <v>281</v>
      </c>
      <c r="F67" s="14" t="s">
        <v>140</v>
      </c>
      <c r="G67" s="7" t="s">
        <v>29</v>
      </c>
      <c r="H67" s="13">
        <v>38977</v>
      </c>
      <c r="I67" s="7" t="s">
        <v>21</v>
      </c>
      <c r="J67" s="6" t="s">
        <v>206</v>
      </c>
      <c r="K67" s="7">
        <v>9</v>
      </c>
      <c r="L67" s="22">
        <v>31</v>
      </c>
      <c r="M67" s="22">
        <v>18</v>
      </c>
      <c r="N67" s="8">
        <f t="shared" si="2"/>
        <v>49</v>
      </c>
      <c r="O67" s="22">
        <v>90</v>
      </c>
      <c r="P67" s="29">
        <f t="shared" si="3"/>
        <v>0.5444444444444444</v>
      </c>
      <c r="Q67" s="9"/>
      <c r="R67" s="9" t="s">
        <v>214</v>
      </c>
      <c r="S67" s="34"/>
      <c r="T67" s="7" t="s">
        <v>212</v>
      </c>
    </row>
    <row r="68" spans="1:20" ht="90" customHeight="1" thickBot="1">
      <c r="A68" s="38">
        <v>50</v>
      </c>
      <c r="B68" s="6" t="s">
        <v>12</v>
      </c>
      <c r="C68" s="7" t="s">
        <v>231</v>
      </c>
      <c r="D68" s="14" t="s">
        <v>146</v>
      </c>
      <c r="E68" s="14" t="s">
        <v>210</v>
      </c>
      <c r="F68" s="14" t="s">
        <v>108</v>
      </c>
      <c r="G68" s="7" t="s">
        <v>29</v>
      </c>
      <c r="H68" s="13">
        <v>38716</v>
      </c>
      <c r="I68" s="7" t="s">
        <v>21</v>
      </c>
      <c r="J68" s="7" t="s">
        <v>46</v>
      </c>
      <c r="K68" s="7">
        <v>9</v>
      </c>
      <c r="L68" s="22">
        <v>34</v>
      </c>
      <c r="M68" s="22">
        <v>14</v>
      </c>
      <c r="N68" s="8">
        <f t="shared" si="2"/>
        <v>48</v>
      </c>
      <c r="O68" s="22">
        <v>90</v>
      </c>
      <c r="P68" s="29">
        <f t="shared" si="3"/>
        <v>0.5333333333333333</v>
      </c>
      <c r="Q68" s="9"/>
      <c r="R68" s="9" t="s">
        <v>214</v>
      </c>
      <c r="S68" s="34"/>
      <c r="T68" s="7" t="s">
        <v>147</v>
      </c>
    </row>
    <row r="69" spans="1:20" ht="82.5" customHeight="1" thickBot="1">
      <c r="A69" s="38">
        <v>51</v>
      </c>
      <c r="B69" s="6" t="s">
        <v>12</v>
      </c>
      <c r="C69" s="15" t="s">
        <v>243</v>
      </c>
      <c r="D69" s="25" t="s">
        <v>157</v>
      </c>
      <c r="E69" s="25" t="s">
        <v>116</v>
      </c>
      <c r="F69" s="25" t="s">
        <v>244</v>
      </c>
      <c r="G69" s="16" t="s">
        <v>29</v>
      </c>
      <c r="H69" s="17">
        <v>38977</v>
      </c>
      <c r="I69" s="7" t="s">
        <v>21</v>
      </c>
      <c r="J69" s="6" t="s">
        <v>183</v>
      </c>
      <c r="K69" s="18">
        <v>9</v>
      </c>
      <c r="L69" s="19">
        <v>33</v>
      </c>
      <c r="M69" s="19">
        <v>10</v>
      </c>
      <c r="N69" s="20">
        <f t="shared" si="2"/>
        <v>43</v>
      </c>
      <c r="O69" s="30">
        <v>90</v>
      </c>
      <c r="P69" s="29">
        <f t="shared" si="3"/>
        <v>0.4777777777777778</v>
      </c>
      <c r="Q69" s="32"/>
      <c r="R69" s="21"/>
      <c r="S69" s="33"/>
      <c r="T69" s="6" t="s">
        <v>89</v>
      </c>
    </row>
    <row r="70" spans="1:20" ht="90" customHeight="1" thickBot="1">
      <c r="A70" s="38">
        <v>52</v>
      </c>
      <c r="B70" s="6" t="s">
        <v>12</v>
      </c>
      <c r="C70" s="7" t="s">
        <v>255</v>
      </c>
      <c r="D70" s="14" t="s">
        <v>256</v>
      </c>
      <c r="E70" s="14" t="s">
        <v>257</v>
      </c>
      <c r="F70" s="14" t="s">
        <v>69</v>
      </c>
      <c r="G70" s="7" t="s">
        <v>29</v>
      </c>
      <c r="H70" s="13">
        <v>38757</v>
      </c>
      <c r="I70" s="7" t="s">
        <v>21</v>
      </c>
      <c r="J70" s="6" t="s">
        <v>258</v>
      </c>
      <c r="K70" s="7">
        <v>9</v>
      </c>
      <c r="L70" s="22">
        <v>29</v>
      </c>
      <c r="M70" s="22">
        <v>13</v>
      </c>
      <c r="N70" s="8">
        <f t="shared" si="2"/>
        <v>42</v>
      </c>
      <c r="O70" s="22">
        <v>90</v>
      </c>
      <c r="P70" s="29">
        <f t="shared" si="3"/>
        <v>0.4666666666666667</v>
      </c>
      <c r="Q70" s="9"/>
      <c r="R70" s="9"/>
      <c r="S70" s="34"/>
      <c r="T70" s="7" t="s">
        <v>259</v>
      </c>
    </row>
    <row r="71" spans="1:20" ht="90" customHeight="1" thickBot="1">
      <c r="A71" s="38">
        <v>53</v>
      </c>
      <c r="B71" s="6" t="s">
        <v>12</v>
      </c>
      <c r="C71" s="7" t="s">
        <v>260</v>
      </c>
      <c r="D71" s="14" t="s">
        <v>261</v>
      </c>
      <c r="E71" s="14" t="s">
        <v>201</v>
      </c>
      <c r="F71" s="14" t="s">
        <v>262</v>
      </c>
      <c r="G71" s="7" t="s">
        <v>29</v>
      </c>
      <c r="H71" s="13">
        <v>38730</v>
      </c>
      <c r="I71" s="7" t="s">
        <v>21</v>
      </c>
      <c r="J71" s="6" t="s">
        <v>183</v>
      </c>
      <c r="K71" s="7">
        <v>9</v>
      </c>
      <c r="L71" s="22">
        <v>36</v>
      </c>
      <c r="M71" s="22">
        <v>5</v>
      </c>
      <c r="N71" s="8">
        <f t="shared" si="2"/>
        <v>41</v>
      </c>
      <c r="O71" s="22">
        <v>90</v>
      </c>
      <c r="P71" s="29">
        <f t="shared" si="3"/>
        <v>0.45555555555555555</v>
      </c>
      <c r="Q71" s="9"/>
      <c r="R71" s="9"/>
      <c r="S71" s="34"/>
      <c r="T71" s="7" t="s">
        <v>89</v>
      </c>
    </row>
    <row r="72" spans="1:20" ht="82.5" customHeight="1" thickBot="1">
      <c r="A72" s="38">
        <v>54</v>
      </c>
      <c r="B72" s="6" t="s">
        <v>12</v>
      </c>
      <c r="C72" s="15" t="s">
        <v>236</v>
      </c>
      <c r="D72" s="25" t="s">
        <v>237</v>
      </c>
      <c r="E72" s="25" t="s">
        <v>210</v>
      </c>
      <c r="F72" s="25" t="s">
        <v>238</v>
      </c>
      <c r="G72" s="16" t="s">
        <v>29</v>
      </c>
      <c r="H72" s="17">
        <v>39094</v>
      </c>
      <c r="I72" s="7" t="s">
        <v>21</v>
      </c>
      <c r="J72" s="6" t="s">
        <v>183</v>
      </c>
      <c r="K72" s="18">
        <v>9</v>
      </c>
      <c r="L72" s="19">
        <v>31</v>
      </c>
      <c r="M72" s="19">
        <v>8</v>
      </c>
      <c r="N72" s="20">
        <f t="shared" si="2"/>
        <v>39</v>
      </c>
      <c r="O72" s="30">
        <v>90</v>
      </c>
      <c r="P72" s="29">
        <f t="shared" si="3"/>
        <v>0.43333333333333335</v>
      </c>
      <c r="Q72" s="32"/>
      <c r="R72" s="21"/>
      <c r="S72" s="33"/>
      <c r="T72" s="6" t="s">
        <v>89</v>
      </c>
    </row>
    <row r="73" spans="1:20" ht="90" customHeight="1" thickBot="1">
      <c r="A73" s="38">
        <v>55</v>
      </c>
      <c r="B73" s="6" t="s">
        <v>12</v>
      </c>
      <c r="C73" s="7" t="s">
        <v>266</v>
      </c>
      <c r="D73" s="14" t="s">
        <v>267</v>
      </c>
      <c r="E73" s="14" t="s">
        <v>54</v>
      </c>
      <c r="F73" s="14" t="s">
        <v>163</v>
      </c>
      <c r="G73" s="7" t="s">
        <v>28</v>
      </c>
      <c r="H73" s="13">
        <v>38805</v>
      </c>
      <c r="I73" s="7" t="s">
        <v>21</v>
      </c>
      <c r="J73" s="6" t="s">
        <v>46</v>
      </c>
      <c r="K73" s="7">
        <v>9</v>
      </c>
      <c r="L73" s="22">
        <v>31</v>
      </c>
      <c r="M73" s="22">
        <v>8</v>
      </c>
      <c r="N73" s="8">
        <f t="shared" si="2"/>
        <v>39</v>
      </c>
      <c r="O73" s="22">
        <v>90</v>
      </c>
      <c r="P73" s="29">
        <f t="shared" si="3"/>
        <v>0.43333333333333335</v>
      </c>
      <c r="Q73" s="9"/>
      <c r="R73" s="9"/>
      <c r="S73" s="34"/>
      <c r="T73" s="7" t="s">
        <v>268</v>
      </c>
    </row>
    <row r="74" spans="1:20" ht="90" customHeight="1" thickBot="1">
      <c r="A74" s="38">
        <v>56</v>
      </c>
      <c r="B74" s="6" t="s">
        <v>12</v>
      </c>
      <c r="C74" s="7" t="s">
        <v>241</v>
      </c>
      <c r="D74" s="14" t="s">
        <v>242</v>
      </c>
      <c r="E74" s="14" t="s">
        <v>92</v>
      </c>
      <c r="F74" s="14" t="s">
        <v>88</v>
      </c>
      <c r="G74" s="7" t="s">
        <v>29</v>
      </c>
      <c r="H74" s="13">
        <v>38669</v>
      </c>
      <c r="I74" s="7" t="s">
        <v>21</v>
      </c>
      <c r="J74" s="6" t="s">
        <v>183</v>
      </c>
      <c r="K74" s="7">
        <v>9</v>
      </c>
      <c r="L74" s="22">
        <v>30</v>
      </c>
      <c r="M74" s="22">
        <v>8</v>
      </c>
      <c r="N74" s="8">
        <f t="shared" si="2"/>
        <v>38</v>
      </c>
      <c r="O74" s="22">
        <v>90</v>
      </c>
      <c r="P74" s="29">
        <f t="shared" si="3"/>
        <v>0.4222222222222222</v>
      </c>
      <c r="Q74" s="9"/>
      <c r="R74" s="9"/>
      <c r="S74" s="34"/>
      <c r="T74" s="7" t="s">
        <v>70</v>
      </c>
    </row>
    <row r="75" spans="1:20" ht="82.5" customHeight="1" thickBot="1">
      <c r="A75" s="38">
        <v>57</v>
      </c>
      <c r="B75" s="6" t="s">
        <v>12</v>
      </c>
      <c r="C75" s="15" t="s">
        <v>269</v>
      </c>
      <c r="D75" s="25" t="s">
        <v>272</v>
      </c>
      <c r="E75" s="25" t="s">
        <v>270</v>
      </c>
      <c r="F75" s="25" t="s">
        <v>271</v>
      </c>
      <c r="G75" s="16" t="s">
        <v>29</v>
      </c>
      <c r="H75" s="17">
        <v>39055</v>
      </c>
      <c r="I75" s="7" t="s">
        <v>21</v>
      </c>
      <c r="J75" s="6" t="s">
        <v>183</v>
      </c>
      <c r="K75" s="18">
        <v>9</v>
      </c>
      <c r="L75" s="19">
        <v>25</v>
      </c>
      <c r="M75" s="19">
        <v>13</v>
      </c>
      <c r="N75" s="20">
        <f t="shared" si="2"/>
        <v>38</v>
      </c>
      <c r="O75" s="30">
        <v>90</v>
      </c>
      <c r="P75" s="29">
        <f t="shared" si="3"/>
        <v>0.4222222222222222</v>
      </c>
      <c r="Q75" s="32"/>
      <c r="R75" s="21"/>
      <c r="S75" s="33"/>
      <c r="T75" s="6" t="s">
        <v>168</v>
      </c>
    </row>
    <row r="76" spans="1:20" ht="90" customHeight="1" thickBot="1">
      <c r="A76" s="38">
        <v>58</v>
      </c>
      <c r="B76" s="6" t="s">
        <v>12</v>
      </c>
      <c r="C76" s="7" t="s">
        <v>275</v>
      </c>
      <c r="D76" s="14" t="s">
        <v>276</v>
      </c>
      <c r="E76" s="14" t="s">
        <v>92</v>
      </c>
      <c r="F76" s="14" t="s">
        <v>108</v>
      </c>
      <c r="G76" s="7" t="s">
        <v>29</v>
      </c>
      <c r="H76" s="13">
        <v>38793</v>
      </c>
      <c r="I76" s="7" t="s">
        <v>21</v>
      </c>
      <c r="J76" s="6" t="s">
        <v>183</v>
      </c>
      <c r="K76" s="7">
        <v>9</v>
      </c>
      <c r="L76" s="22">
        <v>24</v>
      </c>
      <c r="M76" s="22">
        <v>14</v>
      </c>
      <c r="N76" s="8">
        <f t="shared" si="2"/>
        <v>38</v>
      </c>
      <c r="O76" s="22">
        <v>90</v>
      </c>
      <c r="P76" s="29">
        <f t="shared" si="3"/>
        <v>0.4222222222222222</v>
      </c>
      <c r="Q76" s="9"/>
      <c r="R76" s="9"/>
      <c r="S76" s="34"/>
      <c r="T76" s="7" t="s">
        <v>70</v>
      </c>
    </row>
    <row r="77" spans="1:20" ht="90" customHeight="1" thickBot="1">
      <c r="A77" s="38">
        <v>59</v>
      </c>
      <c r="B77" s="6" t="s">
        <v>12</v>
      </c>
      <c r="C77" s="7" t="s">
        <v>232</v>
      </c>
      <c r="D77" s="14" t="s">
        <v>233</v>
      </c>
      <c r="E77" s="14" t="s">
        <v>234</v>
      </c>
      <c r="F77" s="14" t="s">
        <v>235</v>
      </c>
      <c r="G77" s="7" t="s">
        <v>28</v>
      </c>
      <c r="H77" s="13">
        <v>38936</v>
      </c>
      <c r="I77" s="7" t="s">
        <v>21</v>
      </c>
      <c r="J77" s="6" t="s">
        <v>183</v>
      </c>
      <c r="K77" s="7">
        <v>9</v>
      </c>
      <c r="L77" s="22">
        <v>30</v>
      </c>
      <c r="M77" s="22">
        <v>7</v>
      </c>
      <c r="N77" s="8">
        <f t="shared" si="2"/>
        <v>37</v>
      </c>
      <c r="O77" s="22">
        <v>90</v>
      </c>
      <c r="P77" s="29">
        <f t="shared" si="3"/>
        <v>0.4111111111111111</v>
      </c>
      <c r="Q77" s="9"/>
      <c r="R77" s="9"/>
      <c r="S77" s="34"/>
      <c r="T77" s="7" t="s">
        <v>168</v>
      </c>
    </row>
    <row r="78" spans="1:20" ht="82.5" customHeight="1" thickBot="1">
      <c r="A78" s="38">
        <v>60</v>
      </c>
      <c r="B78" s="6" t="s">
        <v>12</v>
      </c>
      <c r="C78" s="15" t="s">
        <v>239</v>
      </c>
      <c r="D78" s="25" t="s">
        <v>240</v>
      </c>
      <c r="E78" s="25" t="s">
        <v>102</v>
      </c>
      <c r="F78" s="25" t="s">
        <v>51</v>
      </c>
      <c r="G78" s="16" t="s">
        <v>29</v>
      </c>
      <c r="H78" s="17">
        <v>38745</v>
      </c>
      <c r="I78" s="7" t="s">
        <v>21</v>
      </c>
      <c r="J78" s="6" t="s">
        <v>183</v>
      </c>
      <c r="K78" s="18">
        <v>9</v>
      </c>
      <c r="L78" s="19">
        <v>24</v>
      </c>
      <c r="M78" s="19">
        <v>12</v>
      </c>
      <c r="N78" s="20">
        <f t="shared" si="2"/>
        <v>36</v>
      </c>
      <c r="O78" s="30">
        <v>90</v>
      </c>
      <c r="P78" s="29">
        <f t="shared" si="3"/>
        <v>0.4</v>
      </c>
      <c r="Q78" s="32"/>
      <c r="R78" s="21"/>
      <c r="S78" s="33"/>
      <c r="T78" s="6" t="s">
        <v>168</v>
      </c>
    </row>
    <row r="79" spans="1:20" ht="90" customHeight="1" thickBot="1">
      <c r="A79" s="38">
        <v>61</v>
      </c>
      <c r="B79" s="6" t="s">
        <v>12</v>
      </c>
      <c r="C79" s="7" t="s">
        <v>226</v>
      </c>
      <c r="D79" s="14" t="s">
        <v>227</v>
      </c>
      <c r="E79" s="14" t="s">
        <v>92</v>
      </c>
      <c r="F79" s="14" t="s">
        <v>83</v>
      </c>
      <c r="G79" s="7" t="s">
        <v>29</v>
      </c>
      <c r="H79" s="13">
        <v>38886</v>
      </c>
      <c r="I79" s="7" t="s">
        <v>21</v>
      </c>
      <c r="J79" s="6" t="s">
        <v>206</v>
      </c>
      <c r="K79" s="7">
        <v>9</v>
      </c>
      <c r="L79" s="22">
        <v>24</v>
      </c>
      <c r="M79" s="22">
        <v>9</v>
      </c>
      <c r="N79" s="8">
        <f t="shared" si="2"/>
        <v>33</v>
      </c>
      <c r="O79" s="22">
        <v>90</v>
      </c>
      <c r="P79" s="29">
        <f t="shared" si="3"/>
        <v>0.36666666666666664</v>
      </c>
      <c r="Q79" s="9"/>
      <c r="R79" s="9"/>
      <c r="S79" s="34"/>
      <c r="T79" s="7" t="s">
        <v>228</v>
      </c>
    </row>
    <row r="80" spans="1:20" ht="90" customHeight="1" thickBot="1">
      <c r="A80" s="38">
        <v>62</v>
      </c>
      <c r="B80" s="6" t="s">
        <v>12</v>
      </c>
      <c r="C80" s="7" t="s">
        <v>221</v>
      </c>
      <c r="D80" s="14" t="s">
        <v>222</v>
      </c>
      <c r="E80" s="14" t="s">
        <v>223</v>
      </c>
      <c r="F80" s="14" t="s">
        <v>158</v>
      </c>
      <c r="G80" s="7" t="s">
        <v>29</v>
      </c>
      <c r="H80" s="13">
        <v>39033</v>
      </c>
      <c r="I80" s="7" t="s">
        <v>21</v>
      </c>
      <c r="J80" s="7" t="s">
        <v>178</v>
      </c>
      <c r="K80" s="7">
        <v>9</v>
      </c>
      <c r="L80" s="22">
        <v>16</v>
      </c>
      <c r="M80" s="22">
        <v>16</v>
      </c>
      <c r="N80" s="8">
        <f t="shared" si="2"/>
        <v>32</v>
      </c>
      <c r="O80" s="22">
        <v>90</v>
      </c>
      <c r="P80" s="29">
        <f t="shared" si="3"/>
        <v>0.35555555555555557</v>
      </c>
      <c r="Q80" s="9"/>
      <c r="R80" s="9"/>
      <c r="S80" s="34"/>
      <c r="T80" s="7" t="s">
        <v>132</v>
      </c>
    </row>
    <row r="81" spans="1:20" ht="82.5" customHeight="1" thickBot="1">
      <c r="A81" s="38">
        <v>63</v>
      </c>
      <c r="B81" s="6" t="s">
        <v>12</v>
      </c>
      <c r="C81" s="15" t="s">
        <v>263</v>
      </c>
      <c r="D81" s="25" t="s">
        <v>264</v>
      </c>
      <c r="E81" s="25" t="s">
        <v>116</v>
      </c>
      <c r="F81" s="25" t="s">
        <v>265</v>
      </c>
      <c r="G81" s="16" t="s">
        <v>29</v>
      </c>
      <c r="H81" s="17">
        <v>38817</v>
      </c>
      <c r="I81" s="7" t="s">
        <v>21</v>
      </c>
      <c r="J81" s="6" t="s">
        <v>183</v>
      </c>
      <c r="K81" s="18">
        <v>9</v>
      </c>
      <c r="L81" s="19">
        <v>26</v>
      </c>
      <c r="M81" s="19">
        <v>5</v>
      </c>
      <c r="N81" s="20">
        <f t="shared" si="2"/>
        <v>31</v>
      </c>
      <c r="O81" s="30">
        <v>90</v>
      </c>
      <c r="P81" s="29">
        <f t="shared" si="3"/>
        <v>0.34444444444444444</v>
      </c>
      <c r="Q81" s="32"/>
      <c r="R81" s="21"/>
      <c r="S81" s="33"/>
      <c r="T81" s="6" t="s">
        <v>89</v>
      </c>
    </row>
    <row r="82" spans="1:20" ht="90" customHeight="1" thickBot="1">
      <c r="A82" s="38">
        <v>64</v>
      </c>
      <c r="B82" s="6" t="s">
        <v>12</v>
      </c>
      <c r="C82" s="7" t="s">
        <v>277</v>
      </c>
      <c r="D82" s="14" t="s">
        <v>278</v>
      </c>
      <c r="E82" s="14" t="s">
        <v>279</v>
      </c>
      <c r="F82" s="14" t="s">
        <v>78</v>
      </c>
      <c r="G82" s="7" t="s">
        <v>29</v>
      </c>
      <c r="H82" s="13">
        <v>38873</v>
      </c>
      <c r="I82" s="7" t="s">
        <v>21</v>
      </c>
      <c r="J82" s="6" t="s">
        <v>186</v>
      </c>
      <c r="K82" s="7">
        <v>9</v>
      </c>
      <c r="L82" s="22">
        <v>22</v>
      </c>
      <c r="M82" s="22">
        <v>7</v>
      </c>
      <c r="N82" s="8">
        <f t="shared" si="2"/>
        <v>29</v>
      </c>
      <c r="O82" s="22">
        <v>90</v>
      </c>
      <c r="P82" s="29">
        <f t="shared" si="3"/>
        <v>0.32222222222222224</v>
      </c>
      <c r="Q82" s="9"/>
      <c r="R82" s="9"/>
      <c r="S82" s="34"/>
      <c r="T82" s="7" t="s">
        <v>123</v>
      </c>
    </row>
    <row r="83" spans="1:20" ht="90" customHeight="1" thickBot="1">
      <c r="A83" s="38">
        <v>65</v>
      </c>
      <c r="B83" s="6" t="s">
        <v>12</v>
      </c>
      <c r="C83" s="7" t="s">
        <v>224</v>
      </c>
      <c r="D83" s="14" t="s">
        <v>225</v>
      </c>
      <c r="E83" s="14" t="s">
        <v>135</v>
      </c>
      <c r="F83" s="14" t="s">
        <v>136</v>
      </c>
      <c r="G83" s="7" t="s">
        <v>29</v>
      </c>
      <c r="H83" s="13">
        <v>38926</v>
      </c>
      <c r="I83" s="7" t="s">
        <v>21</v>
      </c>
      <c r="J83" s="6" t="s">
        <v>188</v>
      </c>
      <c r="K83" s="7">
        <v>9</v>
      </c>
      <c r="L83" s="22">
        <v>18</v>
      </c>
      <c r="M83" s="22">
        <v>8</v>
      </c>
      <c r="N83" s="8">
        <f aca="true" t="shared" si="4" ref="N83:N109">SUM(L83:M83)</f>
        <v>26</v>
      </c>
      <c r="O83" s="22">
        <v>90</v>
      </c>
      <c r="P83" s="29">
        <f aca="true" t="shared" si="5" ref="P83:P109">N83/O83</f>
        <v>0.28888888888888886</v>
      </c>
      <c r="Q83" s="9"/>
      <c r="R83" s="9"/>
      <c r="S83" s="34"/>
      <c r="T83" s="7" t="s">
        <v>193</v>
      </c>
    </row>
    <row r="84" spans="1:20" ht="82.5" customHeight="1" thickBot="1">
      <c r="A84" s="38">
        <v>66</v>
      </c>
      <c r="B84" s="6" t="s">
        <v>12</v>
      </c>
      <c r="C84" s="15" t="s">
        <v>252</v>
      </c>
      <c r="D84" s="25" t="s">
        <v>253</v>
      </c>
      <c r="E84" s="25" t="s">
        <v>254</v>
      </c>
      <c r="F84" s="25" t="s">
        <v>136</v>
      </c>
      <c r="G84" s="16" t="s">
        <v>29</v>
      </c>
      <c r="H84" s="17">
        <v>38803</v>
      </c>
      <c r="I84" s="7" t="s">
        <v>21</v>
      </c>
      <c r="J84" s="6" t="s">
        <v>183</v>
      </c>
      <c r="K84" s="18">
        <v>9</v>
      </c>
      <c r="L84" s="19">
        <v>22</v>
      </c>
      <c r="M84" s="19"/>
      <c r="N84" s="20">
        <f t="shared" si="4"/>
        <v>22</v>
      </c>
      <c r="O84" s="30">
        <v>90</v>
      </c>
      <c r="P84" s="29">
        <f t="shared" si="5"/>
        <v>0.24444444444444444</v>
      </c>
      <c r="Q84" s="32"/>
      <c r="R84" s="21"/>
      <c r="S84" s="33"/>
      <c r="T84" s="6" t="s">
        <v>89</v>
      </c>
    </row>
    <row r="85" spans="1:20" ht="90" customHeight="1" thickBot="1">
      <c r="A85" s="38">
        <v>67</v>
      </c>
      <c r="B85" s="6" t="s">
        <v>12</v>
      </c>
      <c r="C85" s="7" t="s">
        <v>284</v>
      </c>
      <c r="D85" s="14" t="s">
        <v>273</v>
      </c>
      <c r="E85" s="14" t="s">
        <v>274</v>
      </c>
      <c r="F85" s="14" t="s">
        <v>83</v>
      </c>
      <c r="G85" s="7" t="s">
        <v>29</v>
      </c>
      <c r="H85" s="13">
        <v>39077</v>
      </c>
      <c r="I85" s="7" t="s">
        <v>21</v>
      </c>
      <c r="J85" s="6" t="s">
        <v>183</v>
      </c>
      <c r="K85" s="7">
        <v>9</v>
      </c>
      <c r="L85" s="22">
        <v>16</v>
      </c>
      <c r="M85" s="22">
        <v>4</v>
      </c>
      <c r="N85" s="8">
        <f t="shared" si="4"/>
        <v>20</v>
      </c>
      <c r="O85" s="22">
        <v>90</v>
      </c>
      <c r="P85" s="29">
        <f t="shared" si="5"/>
        <v>0.2222222222222222</v>
      </c>
      <c r="Q85" s="9"/>
      <c r="R85" s="9"/>
      <c r="S85" s="34"/>
      <c r="T85" s="7" t="s">
        <v>89</v>
      </c>
    </row>
    <row r="86" spans="1:20" ht="90" customHeight="1" thickBot="1">
      <c r="A86" s="38">
        <v>68</v>
      </c>
      <c r="B86" s="6" t="s">
        <v>12</v>
      </c>
      <c r="C86" s="7" t="s">
        <v>302</v>
      </c>
      <c r="D86" s="14" t="s">
        <v>160</v>
      </c>
      <c r="E86" s="14" t="s">
        <v>126</v>
      </c>
      <c r="F86" s="14" t="s">
        <v>238</v>
      </c>
      <c r="G86" s="7" t="s">
        <v>29</v>
      </c>
      <c r="H86" s="13">
        <v>38384</v>
      </c>
      <c r="I86" s="7" t="s">
        <v>21</v>
      </c>
      <c r="J86" s="6" t="s">
        <v>197</v>
      </c>
      <c r="K86" s="7">
        <v>10</v>
      </c>
      <c r="L86" s="22">
        <v>52</v>
      </c>
      <c r="M86" s="22">
        <v>15</v>
      </c>
      <c r="N86" s="8">
        <f t="shared" si="4"/>
        <v>67</v>
      </c>
      <c r="O86" s="22">
        <v>85</v>
      </c>
      <c r="P86" s="29">
        <f t="shared" si="5"/>
        <v>0.788235294117647</v>
      </c>
      <c r="Q86" s="9"/>
      <c r="R86" s="9" t="s">
        <v>213</v>
      </c>
      <c r="S86" s="34"/>
      <c r="T86" s="7" t="s">
        <v>293</v>
      </c>
    </row>
    <row r="87" spans="1:20" ht="82.5" customHeight="1" thickBot="1">
      <c r="A87" s="38">
        <v>69</v>
      </c>
      <c r="B87" s="6" t="s">
        <v>12</v>
      </c>
      <c r="C87" s="15" t="s">
        <v>294</v>
      </c>
      <c r="D87" s="25" t="s">
        <v>295</v>
      </c>
      <c r="E87" s="25" t="s">
        <v>111</v>
      </c>
      <c r="F87" s="25" t="s">
        <v>136</v>
      </c>
      <c r="G87" s="16" t="s">
        <v>29</v>
      </c>
      <c r="H87" s="17">
        <v>38565</v>
      </c>
      <c r="I87" s="7" t="s">
        <v>21</v>
      </c>
      <c r="J87" s="6" t="s">
        <v>178</v>
      </c>
      <c r="K87" s="18">
        <v>10</v>
      </c>
      <c r="L87" s="19">
        <v>44</v>
      </c>
      <c r="M87" s="19">
        <v>9</v>
      </c>
      <c r="N87" s="20">
        <f t="shared" si="4"/>
        <v>53</v>
      </c>
      <c r="O87" s="30">
        <v>85</v>
      </c>
      <c r="P87" s="29">
        <f t="shared" si="5"/>
        <v>0.6235294117647059</v>
      </c>
      <c r="Q87" s="32"/>
      <c r="R87" s="21" t="s">
        <v>214</v>
      </c>
      <c r="S87" s="33"/>
      <c r="T87" s="6" t="s">
        <v>296</v>
      </c>
    </row>
    <row r="88" spans="1:20" ht="90" customHeight="1" thickBot="1">
      <c r="A88" s="38">
        <v>70</v>
      </c>
      <c r="B88" s="6" t="s">
        <v>12</v>
      </c>
      <c r="C88" s="7" t="s">
        <v>320</v>
      </c>
      <c r="D88" s="14" t="s">
        <v>321</v>
      </c>
      <c r="E88" s="14" t="s">
        <v>257</v>
      </c>
      <c r="F88" s="14" t="s">
        <v>78</v>
      </c>
      <c r="G88" s="7" t="s">
        <v>29</v>
      </c>
      <c r="H88" s="13">
        <v>38735</v>
      </c>
      <c r="I88" s="7" t="s">
        <v>21</v>
      </c>
      <c r="J88" s="6" t="s">
        <v>258</v>
      </c>
      <c r="K88" s="7">
        <v>10</v>
      </c>
      <c r="L88" s="22">
        <v>43</v>
      </c>
      <c r="M88" s="22">
        <v>7</v>
      </c>
      <c r="N88" s="8">
        <f t="shared" si="4"/>
        <v>50</v>
      </c>
      <c r="O88" s="22">
        <v>85</v>
      </c>
      <c r="P88" s="29">
        <f t="shared" si="5"/>
        <v>0.5882352941176471</v>
      </c>
      <c r="Q88" s="9"/>
      <c r="R88" s="9" t="s">
        <v>214</v>
      </c>
      <c r="S88" s="34"/>
      <c r="T88" s="7" t="s">
        <v>105</v>
      </c>
    </row>
    <row r="89" spans="1:20" ht="90" customHeight="1" thickBot="1">
      <c r="A89" s="38">
        <v>71</v>
      </c>
      <c r="B89" s="6" t="s">
        <v>12</v>
      </c>
      <c r="C89" s="7" t="s">
        <v>282</v>
      </c>
      <c r="D89" s="14" t="s">
        <v>283</v>
      </c>
      <c r="E89" s="14" t="s">
        <v>135</v>
      </c>
      <c r="F89" s="14" t="s">
        <v>140</v>
      </c>
      <c r="G89" s="7" t="s">
        <v>29</v>
      </c>
      <c r="H89" s="13">
        <v>38491</v>
      </c>
      <c r="I89" s="7" t="s">
        <v>21</v>
      </c>
      <c r="J89" s="7" t="s">
        <v>194</v>
      </c>
      <c r="K89" s="7">
        <v>10</v>
      </c>
      <c r="L89" s="22">
        <v>36</v>
      </c>
      <c r="M89" s="22">
        <v>12</v>
      </c>
      <c r="N89" s="8">
        <f t="shared" si="4"/>
        <v>48</v>
      </c>
      <c r="O89" s="22">
        <v>85</v>
      </c>
      <c r="P89" s="29">
        <f t="shared" si="5"/>
        <v>0.5647058823529412</v>
      </c>
      <c r="Q89" s="9"/>
      <c r="R89" s="9" t="s">
        <v>214</v>
      </c>
      <c r="S89" s="34"/>
      <c r="T89" s="7" t="s">
        <v>61</v>
      </c>
    </row>
    <row r="90" spans="1:20" ht="82.5" customHeight="1" thickBot="1">
      <c r="A90" s="38">
        <v>72</v>
      </c>
      <c r="B90" s="6" t="s">
        <v>12</v>
      </c>
      <c r="C90" s="15" t="s">
        <v>306</v>
      </c>
      <c r="D90" s="25" t="s">
        <v>307</v>
      </c>
      <c r="E90" s="25" t="s">
        <v>308</v>
      </c>
      <c r="F90" s="25" t="s">
        <v>309</v>
      </c>
      <c r="G90" s="16" t="s">
        <v>28</v>
      </c>
      <c r="H90" s="17">
        <v>38542</v>
      </c>
      <c r="I90" s="6" t="s">
        <v>21</v>
      </c>
      <c r="J90" s="6" t="s">
        <v>258</v>
      </c>
      <c r="K90" s="18">
        <v>10</v>
      </c>
      <c r="L90" s="19">
        <v>39</v>
      </c>
      <c r="M90" s="19">
        <v>6</v>
      </c>
      <c r="N90" s="20">
        <f t="shared" si="4"/>
        <v>45</v>
      </c>
      <c r="O90" s="30">
        <v>85</v>
      </c>
      <c r="P90" s="29">
        <f t="shared" si="5"/>
        <v>0.5294117647058824</v>
      </c>
      <c r="Q90" s="32"/>
      <c r="R90" s="21"/>
      <c r="S90" s="33"/>
      <c r="T90" s="6" t="s">
        <v>105</v>
      </c>
    </row>
    <row r="91" spans="1:20" ht="90" customHeight="1" thickBot="1">
      <c r="A91" s="38">
        <v>73</v>
      </c>
      <c r="B91" s="6" t="s">
        <v>12</v>
      </c>
      <c r="C91" s="7" t="s">
        <v>300</v>
      </c>
      <c r="D91" s="14" t="s">
        <v>301</v>
      </c>
      <c r="E91" s="14" t="s">
        <v>82</v>
      </c>
      <c r="F91" s="14" t="s">
        <v>244</v>
      </c>
      <c r="G91" s="7" t="s">
        <v>29</v>
      </c>
      <c r="H91" s="13">
        <v>38661</v>
      </c>
      <c r="I91" s="7" t="s">
        <v>21</v>
      </c>
      <c r="J91" s="6" t="s">
        <v>194</v>
      </c>
      <c r="K91" s="7">
        <v>10</v>
      </c>
      <c r="L91" s="22">
        <v>27</v>
      </c>
      <c r="M91" s="22">
        <v>8</v>
      </c>
      <c r="N91" s="8">
        <f t="shared" si="4"/>
        <v>35</v>
      </c>
      <c r="O91" s="22">
        <v>85</v>
      </c>
      <c r="P91" s="29">
        <f t="shared" si="5"/>
        <v>0.4117647058823529</v>
      </c>
      <c r="Q91" s="9"/>
      <c r="R91" s="9"/>
      <c r="S91" s="34"/>
      <c r="T91" s="7" t="s">
        <v>137</v>
      </c>
    </row>
    <row r="92" spans="1:20" ht="90" customHeight="1" thickBot="1">
      <c r="A92" s="38">
        <v>74</v>
      </c>
      <c r="B92" s="6" t="s">
        <v>12</v>
      </c>
      <c r="C92" s="7" t="s">
        <v>290</v>
      </c>
      <c r="D92" s="14" t="s">
        <v>291</v>
      </c>
      <c r="E92" s="14" t="s">
        <v>292</v>
      </c>
      <c r="F92" s="14" t="s">
        <v>119</v>
      </c>
      <c r="G92" s="7" t="s">
        <v>28</v>
      </c>
      <c r="H92" s="13">
        <v>38641</v>
      </c>
      <c r="I92" s="7" t="s">
        <v>21</v>
      </c>
      <c r="J92" s="6" t="s">
        <v>197</v>
      </c>
      <c r="K92" s="7">
        <v>10</v>
      </c>
      <c r="L92" s="22">
        <v>27</v>
      </c>
      <c r="M92" s="22">
        <v>6</v>
      </c>
      <c r="N92" s="8">
        <f t="shared" si="4"/>
        <v>33</v>
      </c>
      <c r="O92" s="22">
        <v>85</v>
      </c>
      <c r="P92" s="29">
        <f t="shared" si="5"/>
        <v>0.38823529411764707</v>
      </c>
      <c r="Q92" s="9"/>
      <c r="R92" s="9"/>
      <c r="S92" s="34"/>
      <c r="T92" s="7" t="s">
        <v>293</v>
      </c>
    </row>
    <row r="93" spans="1:20" ht="82.5" customHeight="1" thickBot="1">
      <c r="A93" s="38">
        <v>75</v>
      </c>
      <c r="B93" s="6" t="s">
        <v>12</v>
      </c>
      <c r="C93" s="15" t="s">
        <v>303</v>
      </c>
      <c r="D93" s="25" t="s">
        <v>304</v>
      </c>
      <c r="E93" s="25" t="s">
        <v>305</v>
      </c>
      <c r="F93" s="25" t="s">
        <v>55</v>
      </c>
      <c r="G93" s="16" t="s">
        <v>28</v>
      </c>
      <c r="H93" s="17">
        <v>38488</v>
      </c>
      <c r="I93" s="6" t="s">
        <v>21</v>
      </c>
      <c r="J93" s="7" t="s">
        <v>178</v>
      </c>
      <c r="K93" s="18">
        <v>10</v>
      </c>
      <c r="L93" s="19">
        <v>24</v>
      </c>
      <c r="M93" s="19">
        <v>8</v>
      </c>
      <c r="N93" s="20">
        <f t="shared" si="4"/>
        <v>32</v>
      </c>
      <c r="O93" s="30">
        <v>85</v>
      </c>
      <c r="P93" s="29">
        <f t="shared" si="5"/>
        <v>0.3764705882352941</v>
      </c>
      <c r="Q93" s="32"/>
      <c r="R93" s="21"/>
      <c r="S93" s="33"/>
      <c r="T93" s="6" t="s">
        <v>132</v>
      </c>
    </row>
    <row r="94" spans="1:20" ht="90" customHeight="1" thickBot="1">
      <c r="A94" s="38">
        <v>76</v>
      </c>
      <c r="B94" s="6" t="s">
        <v>12</v>
      </c>
      <c r="C94" s="7" t="s">
        <v>297</v>
      </c>
      <c r="D94" s="14" t="s">
        <v>298</v>
      </c>
      <c r="E94" s="14" t="s">
        <v>92</v>
      </c>
      <c r="F94" s="14" t="s">
        <v>128</v>
      </c>
      <c r="G94" s="7" t="s">
        <v>29</v>
      </c>
      <c r="H94" s="13">
        <v>38650</v>
      </c>
      <c r="I94" s="7" t="s">
        <v>21</v>
      </c>
      <c r="J94" s="6" t="s">
        <v>183</v>
      </c>
      <c r="K94" s="7">
        <v>10</v>
      </c>
      <c r="L94" s="22">
        <v>27</v>
      </c>
      <c r="M94" s="22">
        <v>3</v>
      </c>
      <c r="N94" s="8">
        <f t="shared" si="4"/>
        <v>30</v>
      </c>
      <c r="O94" s="22">
        <v>85</v>
      </c>
      <c r="P94" s="29">
        <f t="shared" si="5"/>
        <v>0.35294117647058826</v>
      </c>
      <c r="Q94" s="9"/>
      <c r="R94" s="9"/>
      <c r="S94" s="34"/>
      <c r="T94" s="7" t="s">
        <v>299</v>
      </c>
    </row>
    <row r="95" spans="1:20" ht="90" customHeight="1" thickBot="1">
      <c r="A95" s="38">
        <v>77</v>
      </c>
      <c r="B95" s="6" t="s">
        <v>12</v>
      </c>
      <c r="C95" s="7" t="s">
        <v>326</v>
      </c>
      <c r="D95" s="14" t="s">
        <v>327</v>
      </c>
      <c r="E95" s="14" t="s">
        <v>328</v>
      </c>
      <c r="F95" s="14" t="s">
        <v>99</v>
      </c>
      <c r="G95" s="7" t="s">
        <v>28</v>
      </c>
      <c r="H95" s="13">
        <v>38362</v>
      </c>
      <c r="I95" s="7" t="s">
        <v>21</v>
      </c>
      <c r="J95" s="6" t="s">
        <v>206</v>
      </c>
      <c r="K95" s="7">
        <v>10</v>
      </c>
      <c r="L95" s="22">
        <v>18</v>
      </c>
      <c r="M95" s="22">
        <v>8</v>
      </c>
      <c r="N95" s="8">
        <f t="shared" si="4"/>
        <v>26</v>
      </c>
      <c r="O95" s="22">
        <v>85</v>
      </c>
      <c r="P95" s="29">
        <f t="shared" si="5"/>
        <v>0.3058823529411765</v>
      </c>
      <c r="Q95" s="9"/>
      <c r="R95" s="9"/>
      <c r="S95" s="34"/>
      <c r="T95" s="7" t="s">
        <v>228</v>
      </c>
    </row>
    <row r="96" spans="1:20" ht="82.5" customHeight="1" thickBot="1">
      <c r="A96" s="38">
        <v>78</v>
      </c>
      <c r="B96" s="6" t="s">
        <v>12</v>
      </c>
      <c r="C96" s="15" t="s">
        <v>285</v>
      </c>
      <c r="D96" s="25" t="s">
        <v>286</v>
      </c>
      <c r="E96" s="25" t="s">
        <v>287</v>
      </c>
      <c r="F96" s="25" t="s">
        <v>288</v>
      </c>
      <c r="G96" s="16" t="s">
        <v>28</v>
      </c>
      <c r="H96" s="17">
        <v>38675</v>
      </c>
      <c r="I96" s="6" t="s">
        <v>21</v>
      </c>
      <c r="J96" s="6" t="s">
        <v>186</v>
      </c>
      <c r="K96" s="18">
        <v>10</v>
      </c>
      <c r="L96" s="19">
        <v>18</v>
      </c>
      <c r="M96" s="19">
        <v>7</v>
      </c>
      <c r="N96" s="20">
        <f t="shared" si="4"/>
        <v>25</v>
      </c>
      <c r="O96" s="30">
        <v>85</v>
      </c>
      <c r="P96" s="29">
        <f t="shared" si="5"/>
        <v>0.29411764705882354</v>
      </c>
      <c r="Q96" s="32"/>
      <c r="R96" s="21"/>
      <c r="S96" s="33"/>
      <c r="T96" s="6" t="s">
        <v>289</v>
      </c>
    </row>
    <row r="97" spans="1:20" ht="90" customHeight="1" thickBot="1">
      <c r="A97" s="38">
        <v>79</v>
      </c>
      <c r="B97" s="6" t="s">
        <v>12</v>
      </c>
      <c r="C97" s="7" t="s">
        <v>316</v>
      </c>
      <c r="D97" s="14" t="s">
        <v>317</v>
      </c>
      <c r="E97" s="14" t="s">
        <v>318</v>
      </c>
      <c r="F97" s="14" t="s">
        <v>319</v>
      </c>
      <c r="G97" s="7" t="s">
        <v>28</v>
      </c>
      <c r="H97" s="13">
        <v>38538</v>
      </c>
      <c r="I97" s="7" t="s">
        <v>21</v>
      </c>
      <c r="J97" s="6" t="s">
        <v>194</v>
      </c>
      <c r="K97" s="7">
        <v>10</v>
      </c>
      <c r="L97" s="22">
        <v>22</v>
      </c>
      <c r="M97" s="22">
        <v>3</v>
      </c>
      <c r="N97" s="8">
        <f t="shared" si="4"/>
        <v>25</v>
      </c>
      <c r="O97" s="22">
        <v>85</v>
      </c>
      <c r="P97" s="29">
        <f t="shared" si="5"/>
        <v>0.29411764705882354</v>
      </c>
      <c r="Q97" s="9"/>
      <c r="R97" s="9"/>
      <c r="S97" s="34"/>
      <c r="T97" s="7" t="s">
        <v>137</v>
      </c>
    </row>
    <row r="98" spans="1:20" ht="90" customHeight="1" thickBot="1">
      <c r="A98" s="38">
        <v>80</v>
      </c>
      <c r="B98" s="6" t="s">
        <v>12</v>
      </c>
      <c r="C98" s="7" t="s">
        <v>322</v>
      </c>
      <c r="D98" s="14" t="s">
        <v>323</v>
      </c>
      <c r="E98" s="14" t="s">
        <v>324</v>
      </c>
      <c r="F98" s="14" t="s">
        <v>325</v>
      </c>
      <c r="G98" s="7" t="s">
        <v>29</v>
      </c>
      <c r="H98" s="13">
        <v>38497</v>
      </c>
      <c r="I98" s="7" t="s">
        <v>21</v>
      </c>
      <c r="J98" s="6" t="s">
        <v>206</v>
      </c>
      <c r="K98" s="7">
        <v>10</v>
      </c>
      <c r="L98" s="22">
        <v>19</v>
      </c>
      <c r="M98" s="22">
        <v>6</v>
      </c>
      <c r="N98" s="8">
        <f t="shared" si="4"/>
        <v>25</v>
      </c>
      <c r="O98" s="22">
        <v>85</v>
      </c>
      <c r="P98" s="29">
        <f t="shared" si="5"/>
        <v>0.29411764705882354</v>
      </c>
      <c r="Q98" s="9"/>
      <c r="R98" s="9"/>
      <c r="S98" s="34"/>
      <c r="T98" s="7" t="s">
        <v>228</v>
      </c>
    </row>
    <row r="99" spans="1:20" ht="82.5" customHeight="1" thickBot="1">
      <c r="A99" s="38">
        <v>81</v>
      </c>
      <c r="B99" s="6" t="s">
        <v>12</v>
      </c>
      <c r="C99" s="15" t="s">
        <v>313</v>
      </c>
      <c r="D99" s="25" t="s">
        <v>311</v>
      </c>
      <c r="E99" s="25" t="s">
        <v>314</v>
      </c>
      <c r="F99" s="25" t="s">
        <v>140</v>
      </c>
      <c r="G99" s="16" t="s">
        <v>29</v>
      </c>
      <c r="H99" s="17">
        <v>38578</v>
      </c>
      <c r="I99" s="6" t="s">
        <v>21</v>
      </c>
      <c r="J99" s="6" t="s">
        <v>183</v>
      </c>
      <c r="K99" s="18">
        <v>10</v>
      </c>
      <c r="L99" s="19">
        <v>20</v>
      </c>
      <c r="M99" s="19">
        <v>2</v>
      </c>
      <c r="N99" s="20">
        <f t="shared" si="4"/>
        <v>22</v>
      </c>
      <c r="O99" s="30">
        <v>85</v>
      </c>
      <c r="P99" s="29">
        <f t="shared" si="5"/>
        <v>0.25882352941176473</v>
      </c>
      <c r="Q99" s="32"/>
      <c r="R99" s="21"/>
      <c r="S99" s="33"/>
      <c r="T99" s="6" t="s">
        <v>315</v>
      </c>
    </row>
    <row r="100" spans="1:20" ht="90" customHeight="1" thickBot="1">
      <c r="A100" s="38">
        <v>82</v>
      </c>
      <c r="B100" s="6" t="s">
        <v>12</v>
      </c>
      <c r="C100" s="7" t="s">
        <v>310</v>
      </c>
      <c r="D100" s="14" t="s">
        <v>311</v>
      </c>
      <c r="E100" s="14" t="s">
        <v>92</v>
      </c>
      <c r="F100" s="14" t="s">
        <v>108</v>
      </c>
      <c r="G100" s="7" t="s">
        <v>29</v>
      </c>
      <c r="H100" s="13">
        <v>38654</v>
      </c>
      <c r="I100" s="7" t="s">
        <v>21</v>
      </c>
      <c r="J100" s="6" t="s">
        <v>186</v>
      </c>
      <c r="K100" s="7">
        <v>10</v>
      </c>
      <c r="L100" s="22">
        <v>12</v>
      </c>
      <c r="M100" s="22">
        <v>1</v>
      </c>
      <c r="N100" s="8">
        <f t="shared" si="4"/>
        <v>13</v>
      </c>
      <c r="O100" s="22">
        <v>85</v>
      </c>
      <c r="P100" s="29">
        <f t="shared" si="5"/>
        <v>0.15294117647058825</v>
      </c>
      <c r="Q100" s="9"/>
      <c r="R100" s="9"/>
      <c r="S100" s="34"/>
      <c r="T100" s="7" t="s">
        <v>312</v>
      </c>
    </row>
    <row r="101" spans="1:20" ht="90" customHeight="1" thickBot="1">
      <c r="A101" s="38">
        <v>83</v>
      </c>
      <c r="B101" s="6" t="s">
        <v>12</v>
      </c>
      <c r="C101" s="7" t="s">
        <v>335</v>
      </c>
      <c r="D101" s="14" t="s">
        <v>336</v>
      </c>
      <c r="E101" s="14" t="s">
        <v>210</v>
      </c>
      <c r="F101" s="14" t="s">
        <v>78</v>
      </c>
      <c r="G101" s="7" t="s">
        <v>29</v>
      </c>
      <c r="H101" s="13">
        <v>38336</v>
      </c>
      <c r="I101" s="7" t="s">
        <v>21</v>
      </c>
      <c r="J101" s="6" t="s">
        <v>258</v>
      </c>
      <c r="K101" s="7">
        <v>11</v>
      </c>
      <c r="L101" s="22">
        <v>62</v>
      </c>
      <c r="M101" s="22">
        <v>13</v>
      </c>
      <c r="N101" s="8">
        <f t="shared" si="4"/>
        <v>75</v>
      </c>
      <c r="O101" s="22">
        <v>85</v>
      </c>
      <c r="P101" s="29">
        <f t="shared" si="5"/>
        <v>0.8823529411764706</v>
      </c>
      <c r="Q101" s="9"/>
      <c r="R101" s="9" t="s">
        <v>213</v>
      </c>
      <c r="S101" s="34"/>
      <c r="T101" s="7" t="s">
        <v>337</v>
      </c>
    </row>
    <row r="102" spans="1:20" ht="82.5" customHeight="1" thickBot="1">
      <c r="A102" s="38">
        <v>84</v>
      </c>
      <c r="B102" s="6" t="s">
        <v>12</v>
      </c>
      <c r="C102" s="15" t="s">
        <v>338</v>
      </c>
      <c r="D102" s="25" t="s">
        <v>339</v>
      </c>
      <c r="E102" s="25" t="s">
        <v>126</v>
      </c>
      <c r="F102" s="25" t="s">
        <v>136</v>
      </c>
      <c r="G102" s="16" t="s">
        <v>29</v>
      </c>
      <c r="H102" s="17">
        <v>38139</v>
      </c>
      <c r="I102" s="6" t="s">
        <v>21</v>
      </c>
      <c r="J102" s="6" t="s">
        <v>258</v>
      </c>
      <c r="K102" s="18">
        <v>11</v>
      </c>
      <c r="L102" s="19">
        <v>61</v>
      </c>
      <c r="M102" s="19">
        <v>12</v>
      </c>
      <c r="N102" s="20">
        <f t="shared" si="4"/>
        <v>73</v>
      </c>
      <c r="O102" s="30">
        <v>85</v>
      </c>
      <c r="P102" s="29">
        <f t="shared" si="5"/>
        <v>0.8588235294117647</v>
      </c>
      <c r="Q102" s="32"/>
      <c r="R102" s="21" t="s">
        <v>214</v>
      </c>
      <c r="S102" s="33"/>
      <c r="T102" s="6" t="s">
        <v>259</v>
      </c>
    </row>
    <row r="103" spans="1:20" ht="90" customHeight="1" thickBot="1">
      <c r="A103" s="38">
        <v>85</v>
      </c>
      <c r="B103" s="6" t="s">
        <v>12</v>
      </c>
      <c r="C103" s="7" t="s">
        <v>350</v>
      </c>
      <c r="D103" s="14" t="s">
        <v>351</v>
      </c>
      <c r="E103" s="14" t="s">
        <v>201</v>
      </c>
      <c r="F103" s="14" t="s">
        <v>78</v>
      </c>
      <c r="G103" s="7" t="s">
        <v>29</v>
      </c>
      <c r="H103" s="13">
        <v>38002</v>
      </c>
      <c r="I103" s="7" t="s">
        <v>21</v>
      </c>
      <c r="J103" s="6" t="s">
        <v>178</v>
      </c>
      <c r="K103" s="7">
        <v>11</v>
      </c>
      <c r="L103" s="22">
        <v>58</v>
      </c>
      <c r="M103" s="22">
        <v>8</v>
      </c>
      <c r="N103" s="8">
        <f t="shared" si="4"/>
        <v>66</v>
      </c>
      <c r="O103" s="22">
        <v>85</v>
      </c>
      <c r="P103" s="29">
        <f t="shared" si="5"/>
        <v>0.7764705882352941</v>
      </c>
      <c r="Q103" s="9"/>
      <c r="R103" s="9" t="s">
        <v>214</v>
      </c>
      <c r="S103" s="34"/>
      <c r="T103" s="7" t="s">
        <v>349</v>
      </c>
    </row>
    <row r="104" spans="1:20" ht="90" customHeight="1" thickBot="1">
      <c r="A104" s="38">
        <v>86</v>
      </c>
      <c r="B104" s="6" t="s">
        <v>12</v>
      </c>
      <c r="C104" s="7" t="s">
        <v>343</v>
      </c>
      <c r="D104" s="14" t="s">
        <v>344</v>
      </c>
      <c r="E104" s="14" t="s">
        <v>59</v>
      </c>
      <c r="F104" s="14" t="s">
        <v>51</v>
      </c>
      <c r="G104" s="7" t="s">
        <v>29</v>
      </c>
      <c r="H104" s="13">
        <v>38257</v>
      </c>
      <c r="I104" s="7" t="s">
        <v>21</v>
      </c>
      <c r="J104" s="6" t="s">
        <v>258</v>
      </c>
      <c r="K104" s="7">
        <v>11</v>
      </c>
      <c r="L104" s="22">
        <v>55</v>
      </c>
      <c r="M104" s="22">
        <v>8</v>
      </c>
      <c r="N104" s="8">
        <f t="shared" si="4"/>
        <v>63</v>
      </c>
      <c r="O104" s="22">
        <v>85</v>
      </c>
      <c r="P104" s="29">
        <f t="shared" si="5"/>
        <v>0.7411764705882353</v>
      </c>
      <c r="Q104" s="9"/>
      <c r="R104" s="9"/>
      <c r="S104" s="34"/>
      <c r="T104" s="7" t="s">
        <v>105</v>
      </c>
    </row>
    <row r="105" spans="1:20" ht="82.5" customHeight="1" thickBot="1">
      <c r="A105" s="38">
        <v>87</v>
      </c>
      <c r="B105" s="6" t="s">
        <v>12</v>
      </c>
      <c r="C105" s="15" t="s">
        <v>329</v>
      </c>
      <c r="D105" s="25" t="s">
        <v>330</v>
      </c>
      <c r="E105" s="25" t="s">
        <v>331</v>
      </c>
      <c r="F105" s="25" t="s">
        <v>88</v>
      </c>
      <c r="G105" s="16" t="s">
        <v>29</v>
      </c>
      <c r="H105" s="17">
        <v>38370</v>
      </c>
      <c r="I105" s="6" t="s">
        <v>21</v>
      </c>
      <c r="J105" s="6" t="s">
        <v>194</v>
      </c>
      <c r="K105" s="18">
        <v>11</v>
      </c>
      <c r="L105" s="19">
        <v>48</v>
      </c>
      <c r="M105" s="19">
        <v>13</v>
      </c>
      <c r="N105" s="20">
        <f t="shared" si="4"/>
        <v>61</v>
      </c>
      <c r="O105" s="30">
        <v>85</v>
      </c>
      <c r="P105" s="29">
        <f t="shared" si="5"/>
        <v>0.7176470588235294</v>
      </c>
      <c r="Q105" s="32"/>
      <c r="R105" s="21"/>
      <c r="S105" s="33"/>
      <c r="T105" s="6" t="s">
        <v>251</v>
      </c>
    </row>
    <row r="106" spans="1:20" ht="90" customHeight="1" thickBot="1">
      <c r="A106" s="38">
        <v>88</v>
      </c>
      <c r="B106" s="6" t="s">
        <v>12</v>
      </c>
      <c r="C106" s="7" t="s">
        <v>347</v>
      </c>
      <c r="D106" s="14" t="s">
        <v>348</v>
      </c>
      <c r="E106" s="14" t="s">
        <v>287</v>
      </c>
      <c r="F106" s="14" t="s">
        <v>163</v>
      </c>
      <c r="G106" s="7" t="s">
        <v>28</v>
      </c>
      <c r="H106" s="13">
        <v>38171</v>
      </c>
      <c r="I106" s="7" t="s">
        <v>21</v>
      </c>
      <c r="J106" s="6" t="s">
        <v>178</v>
      </c>
      <c r="K106" s="7">
        <v>11</v>
      </c>
      <c r="L106" s="22">
        <v>49</v>
      </c>
      <c r="M106" s="22">
        <v>6</v>
      </c>
      <c r="N106" s="8">
        <f t="shared" si="4"/>
        <v>55</v>
      </c>
      <c r="O106" s="22">
        <v>85</v>
      </c>
      <c r="P106" s="29">
        <f t="shared" si="5"/>
        <v>0.6470588235294118</v>
      </c>
      <c r="Q106" s="9"/>
      <c r="R106" s="9"/>
      <c r="S106" s="34"/>
      <c r="T106" s="7" t="s">
        <v>349</v>
      </c>
    </row>
    <row r="107" spans="1:20" ht="90" customHeight="1" thickBot="1">
      <c r="A107" s="38">
        <v>89</v>
      </c>
      <c r="B107" s="6" t="s">
        <v>12</v>
      </c>
      <c r="C107" s="7" t="s">
        <v>340</v>
      </c>
      <c r="D107" s="14" t="s">
        <v>341</v>
      </c>
      <c r="E107" s="14" t="s">
        <v>308</v>
      </c>
      <c r="F107" s="14" t="s">
        <v>342</v>
      </c>
      <c r="G107" s="7" t="s">
        <v>28</v>
      </c>
      <c r="H107" s="13">
        <v>38139</v>
      </c>
      <c r="I107" s="7" t="s">
        <v>21</v>
      </c>
      <c r="J107" s="6" t="s">
        <v>183</v>
      </c>
      <c r="K107" s="7">
        <v>11</v>
      </c>
      <c r="L107" s="22">
        <v>43</v>
      </c>
      <c r="M107" s="22">
        <v>2</v>
      </c>
      <c r="N107" s="8">
        <f t="shared" si="4"/>
        <v>45</v>
      </c>
      <c r="O107" s="22">
        <v>85</v>
      </c>
      <c r="P107" s="29">
        <f t="shared" si="5"/>
        <v>0.5294117647058824</v>
      </c>
      <c r="Q107" s="9"/>
      <c r="R107" s="9"/>
      <c r="S107" s="34"/>
      <c r="T107" s="7" t="s">
        <v>70</v>
      </c>
    </row>
    <row r="108" spans="1:20" ht="82.5" customHeight="1" thickBot="1">
      <c r="A108" s="38">
        <v>90</v>
      </c>
      <c r="B108" s="6" t="s">
        <v>12</v>
      </c>
      <c r="C108" s="15" t="s">
        <v>345</v>
      </c>
      <c r="D108" s="25" t="s">
        <v>346</v>
      </c>
      <c r="E108" s="25" t="s">
        <v>281</v>
      </c>
      <c r="F108" s="25" t="s">
        <v>136</v>
      </c>
      <c r="G108" s="16" t="s">
        <v>29</v>
      </c>
      <c r="H108" s="17">
        <v>38042</v>
      </c>
      <c r="I108" s="6" t="s">
        <v>21</v>
      </c>
      <c r="J108" s="6" t="s">
        <v>197</v>
      </c>
      <c r="K108" s="18">
        <v>11</v>
      </c>
      <c r="L108" s="19">
        <v>34</v>
      </c>
      <c r="M108" s="19">
        <v>9</v>
      </c>
      <c r="N108" s="20">
        <f t="shared" si="4"/>
        <v>43</v>
      </c>
      <c r="O108" s="30">
        <v>85</v>
      </c>
      <c r="P108" s="29">
        <f t="shared" si="5"/>
        <v>0.5058823529411764</v>
      </c>
      <c r="Q108" s="32"/>
      <c r="R108" s="21"/>
      <c r="S108" s="33"/>
      <c r="T108" s="6" t="s">
        <v>293</v>
      </c>
    </row>
    <row r="109" spans="1:20" ht="90" customHeight="1">
      <c r="A109" s="38">
        <v>91</v>
      </c>
      <c r="B109" s="6" t="s">
        <v>12</v>
      </c>
      <c r="C109" s="7" t="s">
        <v>332</v>
      </c>
      <c r="D109" s="14" t="s">
        <v>333</v>
      </c>
      <c r="E109" s="14" t="s">
        <v>111</v>
      </c>
      <c r="F109" s="14" t="s">
        <v>334</v>
      </c>
      <c r="G109" s="7" t="s">
        <v>29</v>
      </c>
      <c r="H109" s="13">
        <v>38218</v>
      </c>
      <c r="I109" s="7" t="s">
        <v>21</v>
      </c>
      <c r="J109" s="6" t="s">
        <v>186</v>
      </c>
      <c r="K109" s="7">
        <v>11</v>
      </c>
      <c r="L109" s="22">
        <v>10</v>
      </c>
      <c r="M109" s="22">
        <v>4</v>
      </c>
      <c r="N109" s="8">
        <f t="shared" si="4"/>
        <v>14</v>
      </c>
      <c r="O109" s="22">
        <v>85</v>
      </c>
      <c r="P109" s="29">
        <f t="shared" si="5"/>
        <v>0.16470588235294117</v>
      </c>
      <c r="Q109" s="9"/>
      <c r="R109" s="9"/>
      <c r="S109" s="34"/>
      <c r="T109" s="7" t="s">
        <v>123</v>
      </c>
    </row>
    <row r="110" spans="1:20" ht="18.7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</row>
    <row r="111" spans="1:20" ht="22.5">
      <c r="A111" s="36" t="s">
        <v>19</v>
      </c>
      <c r="B111" s="36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</row>
    <row r="112" spans="1:20" ht="23.25">
      <c r="A112" s="35" t="s">
        <v>37</v>
      </c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5"/>
    </row>
    <row r="113" spans="1:20" ht="23.25">
      <c r="A113" s="36" t="s">
        <v>30</v>
      </c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5"/>
      <c r="S113" s="35"/>
      <c r="T113" s="35"/>
    </row>
    <row r="114" spans="1:20" ht="23.25">
      <c r="A114" s="37" t="s">
        <v>38</v>
      </c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T114" s="35"/>
    </row>
  </sheetData>
  <sheetProtection/>
  <mergeCells count="15">
    <mergeCell ref="A13:T13"/>
    <mergeCell ref="A15:T15"/>
    <mergeCell ref="A16:T16"/>
    <mergeCell ref="A5:T5"/>
    <mergeCell ref="A6:T6"/>
    <mergeCell ref="A7:T7"/>
    <mergeCell ref="A9:T9"/>
    <mergeCell ref="A10:T10"/>
    <mergeCell ref="A12:T12"/>
    <mergeCell ref="E4:M4"/>
    <mergeCell ref="A4:D4"/>
    <mergeCell ref="N4:T4"/>
    <mergeCell ref="A1:T1"/>
    <mergeCell ref="A2:T2"/>
    <mergeCell ref="A3:T3"/>
  </mergeCells>
  <printOptions/>
  <pageMargins left="0.7" right="0.7" top="0.75" bottom="0.75" header="0.3" footer="0.3"/>
  <pageSetup horizontalDpi="600" verticalDpi="600" orientation="landscape" paperSize="9" scale="24" r:id="rId1"/>
  <rowBreaks count="1" manualBreakCount="1">
    <brk id="61" max="19" man="1"/>
  </rowBreaks>
  <colBreaks count="1" manualBreakCount="1">
    <brk id="8" max="16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2019-11-04T05:30:39Z</cp:lastPrinted>
  <dcterms:created xsi:type="dcterms:W3CDTF">2015-08-25T10:03:36Z</dcterms:created>
  <dcterms:modified xsi:type="dcterms:W3CDTF">2021-11-15T11:14:19Z</dcterms:modified>
  <cp:category/>
  <cp:version/>
  <cp:contentType/>
  <cp:contentStatus/>
</cp:coreProperties>
</file>